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3. Q3 2024\Jadual Transaksi Q3 2024\"/>
    </mc:Choice>
  </mc:AlternateContent>
  <xr:revisionPtr revIDLastSave="0" documentId="13_ncr:1_{2B312C58-ECCA-4CD9-891C-41E6BF81374E}" xr6:coauthVersionLast="47" xr6:coauthVersionMax="47" xr10:uidLastSave="{00000000-0000-0000-0000-000000000000}"/>
  <bookViews>
    <workbookView xWindow="-120" yWindow="-120" windowWidth="29040" windowHeight="15840" tabRatio="599" activeTab="10" xr2:uid="{00000000-000D-0000-FFFF-FFFF00000000}"/>
  </bookViews>
  <sheets>
    <sheet name="1.1&amp;1.2" sheetId="1" r:id="rId1"/>
    <sheet name="1.3&amp;1.4" sheetId="3" r:id="rId2"/>
    <sheet name="1.5" sheetId="4" r:id="rId3"/>
    <sheet name="1.6" sheetId="5" r:id="rId4"/>
    <sheet name="1.7" sheetId="6" r:id="rId5"/>
    <sheet name="1.8" sheetId="7" r:id="rId6"/>
    <sheet name="1.9" sheetId="8" r:id="rId7"/>
    <sheet name="1.10" sheetId="9" r:id="rId8"/>
    <sheet name="1.11" sheetId="10" r:id="rId9"/>
    <sheet name="1.12" sheetId="11" r:id="rId10"/>
    <sheet name="1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8" i="9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8" i="7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6" i="8"/>
  <c r="L8" i="4" l="1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7" i="4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8" i="5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7" i="6"/>
  <c r="L12" i="12"/>
  <c r="L13" i="12"/>
  <c r="L11" i="12"/>
  <c r="L8" i="12"/>
  <c r="L9" i="12"/>
  <c r="L7" i="12"/>
</calcChain>
</file>

<file path=xl/sharedStrings.xml><?xml version="1.0" encoding="utf-8"?>
<sst xmlns="http://schemas.openxmlformats.org/spreadsheetml/2006/main" count="529" uniqueCount="110">
  <si>
    <t>Table 1.1</t>
  </si>
  <si>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</si>
  <si>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</si>
  <si>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</si>
  <si>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</si>
  <si>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</si>
  <si>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</si>
  <si>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</si>
  <si>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</si>
  <si>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</si>
  <si>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</si>
  <si>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</si>
  <si>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</si>
  <si>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</si>
  <si>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</si>
  <si>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</si>
  <si>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</si>
  <si>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</si>
  <si>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</si>
  <si>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</si>
  <si>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</si>
  <si>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</si>
  <si>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</si>
  <si>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</si>
  <si>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Table 1.3</t>
  </si>
  <si>
    <t>Value Of Transactions By Price Range For The Principal Property Sub-Sectors</t>
  </si>
  <si>
    <t>(RM MILLION)</t>
  </si>
  <si>
    <t>% Perubahan Nilai Pindah Milik Mengikut Lingkungan Harga bagi Subsektor Harta Utama</t>
  </si>
  <si>
    <t xml:space="preserve">Table 1.5 </t>
  </si>
  <si>
    <t>Breakdown Of Number Of Residential Property Transactions According To Type And District</t>
  </si>
  <si>
    <t>Kuala Lumpur Town Centre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</si>
  <si>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</si>
  <si>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</si>
  <si>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</si>
  <si>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</si>
  <si>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</si>
  <si>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</si>
  <si>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</si>
  <si>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</si>
  <si>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</si>
  <si>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</si>
  <si>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</si>
  <si>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</si>
  <si>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Table 1.6</t>
  </si>
  <si>
    <t>Breakdown Of Value Of Residential Property Transactions According To Type And District</t>
  </si>
  <si>
    <t>Table 1.7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</si>
  <si>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</si>
  <si>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</si>
  <si>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</si>
  <si>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</si>
  <si>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</si>
  <si>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</si>
  <si>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</si>
  <si>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</si>
  <si>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</si>
  <si>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</si>
  <si>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</si>
  <si>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</si>
  <si>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</si>
  <si>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</si>
  <si>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</si>
  <si>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Table 1.8</t>
  </si>
  <si>
    <t>Breakdown Of Value Of Commercial Property Transactions According To Type And District</t>
  </si>
  <si>
    <t>Table 1.9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</si>
  <si>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</si>
  <si>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</si>
  <si>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</si>
  <si>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</si>
  <si>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</si>
  <si>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</si>
  <si>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Table 1.10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</si>
  <si>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</si>
  <si>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</si>
  <si>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</si>
  <si>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</si>
  <si>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</si>
  <si>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</si>
  <si>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</si>
  <si>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</si>
  <si>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</si>
  <si>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</si>
  <si>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Table 1.11</t>
  </si>
  <si>
    <t xml:space="preserve">Breakdown Value of Agricultural Property Transactions According To Type,Price Range And District </t>
  </si>
  <si>
    <t>Table 1.12</t>
  </si>
  <si>
    <t>Table 1.13</t>
  </si>
  <si>
    <t>Breakdown Of Number and Value  Of Development Land Transactions According To Type And District</t>
  </si>
  <si>
    <t>Number</t>
  </si>
  <si>
    <t>Value (RM Million)</t>
  </si>
  <si>
    <t>Table : 1.2</t>
  </si>
  <si>
    <t>Table 1.4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</si>
  <si>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</si>
  <si>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Mukim Kuala Lumpur</t>
  </si>
  <si>
    <t>Mukim Petaling</t>
  </si>
  <si>
    <t>Mukim Cheras</t>
  </si>
  <si>
    <t>Mukim Setapak</t>
  </si>
  <si>
    <t>Mukim Ulu Kelang</t>
  </si>
  <si>
    <t>Mukim Batu</t>
  </si>
  <si>
    <t>Mukim Ampang</t>
  </si>
  <si>
    <t xml:space="preserve">Condominium/Apartment </t>
  </si>
  <si>
    <t>% Change Number of Transactions by Price Range for the Principal Property Sub-Sectors</t>
  </si>
  <si>
    <t>% Change Value of Transactions by Price Range for the Principal Property Sub-Sectors</t>
  </si>
  <si>
    <t>ND</t>
  </si>
  <si>
    <t>Q3 2023</t>
  </si>
  <si>
    <t>Q2 2024</t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</si>
  <si>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</si>
  <si>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/Q3 2023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</si>
  <si>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/Q2 2024</t>
    </r>
  </si>
  <si>
    <t>Price Range</t>
  </si>
  <si>
    <t>Quarter</t>
  </si>
  <si>
    <t>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</si>
</sst>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4" fontId="5" fillId="0" borderId="0" xfId="1" applyNumberFormat="1" applyFont="1"/>
    <xf numFmtId="4" fontId="4" fillId="0" borderId="0" xfId="1" applyNumberFormat="1" applyFont="1"/>
    <xf numFmtId="1" fontId="4" fillId="0" borderId="0" xfId="0" applyNumberFormat="1" applyFont="1"/>
    <xf numFmtId="164" fontId="5" fillId="0" borderId="0" xfId="1" applyFont="1"/>
    <xf numFmtId="1" fontId="5" fillId="0" borderId="0" xfId="0" applyNumberFormat="1" applyFont="1"/>
    <xf numFmtId="166" fontId="5" fillId="0" borderId="0" xfId="1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1" applyNumberFormat="1" applyFont="1" applyAlignment="1">
      <alignment horizontal="right" indent="1"/>
    </xf>
    <xf numFmtId="1" fontId="4" fillId="0" borderId="0" xfId="1" applyNumberFormat="1" applyFont="1" applyAlignment="1">
      <alignment horizontal="right" indent="1"/>
    </xf>
    <xf numFmtId="2" fontId="5" fillId="0" borderId="0" xfId="1" applyNumberFormat="1" applyFont="1" applyAlignment="1">
      <alignment horizontal="right" indent="1"/>
    </xf>
    <xf numFmtId="2" fontId="4" fillId="0" borderId="0" xfId="1" applyNumberFormat="1" applyFont="1" applyAlignment="1">
      <alignment horizontal="right" indent="1"/>
    </xf>
    <xf numFmtId="167" fontId="5" fillId="0" borderId="0" xfId="1" applyNumberFormat="1" applyFont="1" applyAlignment="1">
      <alignment horizontal="right" indent="1"/>
    </xf>
    <xf numFmtId="166" fontId="5" fillId="0" borderId="0" xfId="1" applyNumberFormat="1" applyFont="1" applyAlignment="1">
      <alignment horizontal="right" indent="1"/>
    </xf>
    <xf numFmtId="167" fontId="4" fillId="0" borderId="0" xfId="1" applyNumberFormat="1" applyFont="1" applyAlignment="1">
      <alignment horizontal="right" indent="1"/>
    </xf>
    <xf numFmtId="166" fontId="4" fillId="0" borderId="0" xfId="1" applyNumberFormat="1" applyFont="1" applyAlignment="1">
      <alignment horizontal="right" indent="1"/>
    </xf>
    <xf numFmtId="165" fontId="3" fillId="0" borderId="0" xfId="3" applyNumberFormat="1" applyAlignment="1">
      <alignment horizontal="right" wrapText="1" indent="1"/>
    </xf>
    <xf numFmtId="166" fontId="4" fillId="0" borderId="0" xfId="0" applyNumberFormat="1" applyFont="1" applyAlignment="1">
      <alignment horizontal="right" indent="1"/>
    </xf>
    <xf numFmtId="1" fontId="5" fillId="0" borderId="0" xfId="0" applyNumberFormat="1" applyFont="1" applyAlignment="1">
      <alignment horizontal="center"/>
    </xf>
    <xf numFmtId="166" fontId="5" fillId="0" borderId="0" xfId="1" applyNumberFormat="1" applyFont="1" applyAlignment="1">
      <alignment horizontal="right" vertical="center" indent="1"/>
    </xf>
    <xf numFmtId="0" fontId="5" fillId="0" borderId="0" xfId="0" applyFont="1" applyAlignment="1">
      <alignment horizontal="right" indent="1"/>
    </xf>
    <xf numFmtId="4" fontId="5" fillId="0" borderId="0" xfId="1" applyNumberFormat="1" applyFont="1" applyAlignment="1">
      <alignment horizontal="right" indent="1"/>
    </xf>
    <xf numFmtId="4" fontId="4" fillId="0" borderId="0" xfId="1" applyNumberFormat="1" applyFont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5" fillId="0" borderId="0" xfId="0" applyFont="1" applyAlignment="1">
      <alignment horizontal="left"/>
    </xf>
    <xf numFmtId="0" fontId="3" fillId="0" borderId="1" xfId="4" applyBorder="1" applyAlignment="1">
      <alignment horizontal="left" vertical="center" wrapText="1"/>
    </xf>
    <xf numFmtId="4" fontId="5" fillId="0" borderId="0" xfId="0" applyNumberFormat="1" applyFont="1"/>
    <xf numFmtId="0" fontId="3" fillId="0" borderId="0" xfId="3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4" fontId="2" fillId="0" borderId="0" xfId="1" applyNumberFormat="1" applyFont="1" applyAlignment="1">
      <alignment horizontal="right" indent="1"/>
    </xf>
    <xf numFmtId="37" fontId="5" fillId="0" borderId="0" xfId="1" applyNumberFormat="1" applyFont="1" applyAlignment="1">
      <alignment horizontal="right" indent="1"/>
    </xf>
    <xf numFmtId="37" fontId="9" fillId="0" borderId="0" xfId="1" applyNumberFormat="1" applyFont="1" applyAlignment="1">
      <alignment horizontal="right" indent="1"/>
    </xf>
    <xf numFmtId="37" fontId="4" fillId="0" borderId="0" xfId="1" applyNumberFormat="1" applyFont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5" fillId="0" borderId="0" xfId="1" applyNumberFormat="1" applyFont="1" applyBorder="1" applyAlignment="1">
      <alignment horizontal="right" indent="2"/>
    </xf>
    <xf numFmtId="0" fontId="3" fillId="0" borderId="0" xfId="4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4" fillId="0" borderId="0" xfId="1" applyNumberFormat="1" applyFont="1" applyBorder="1" applyAlignment="1">
      <alignment horizontal="right" indent="2"/>
    </xf>
    <xf numFmtId="0" fontId="2" fillId="0" borderId="0" xfId="0" applyFont="1" applyBorder="1" applyAlignment="1">
      <alignment horizontal="left"/>
    </xf>
    <xf numFmtId="0" fontId="4" fillId="0" borderId="0" xfId="0" applyFont="1" applyFill="1" applyAlignment="1">
      <alignment vertic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85"/>
  <sheetViews>
    <sheetView topLeftCell="A55" zoomScale="80" zoomScaleNormal="80" workbookViewId="0">
      <selection activeCell="F10" sqref="F10:F44"/>
    </sheetView>
  </sheetViews>
  <sheetFormatPr defaultColWidth="9.140625" defaultRowHeight="12.75" x14ac:dyDescent="0.2"/>
  <cols>
    <col min="1" max="1" width="9.140625" style="2"/>
    <col min="2" max="2" width="18.42578125" style="2" customWidth="1"/>
    <col min="3" max="3" width="20" style="2" customWidth="1"/>
    <col min="4" max="10" width="16" style="2" customWidth="1"/>
    <col min="11" max="12" width="9.140625" style="2" bestFit="1" customWidth="1"/>
    <col min="13" max="13" width="10.5703125" style="2" bestFit="1" customWidth="1"/>
    <col min="14" max="14" width="9.140625" style="13" bestFit="1" customWidth="1"/>
    <col min="15" max="15" width="9.140625" style="2" bestFit="1" customWidth="1"/>
    <col min="16" max="16" width="11.140625" style="2" bestFit="1" customWidth="1"/>
    <col min="17" max="17" width="10.5703125" style="2" bestFit="1" customWidth="1"/>
    <col min="18" max="16384" width="9.140625" style="2"/>
  </cols>
  <sheetData>
    <row r="3" spans="2:17" x14ac:dyDescent="0.2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1"/>
      <c r="O3" s="1"/>
      <c r="P3" s="1"/>
      <c r="Q3" s="1"/>
    </row>
    <row r="4" spans="2:17" x14ac:dyDescent="0.2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1"/>
      <c r="O4" s="1"/>
      <c r="P4" s="1"/>
      <c r="Q4" s="1"/>
    </row>
    <row r="5" spans="2:1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1"/>
      <c r="P5" s="1"/>
      <c r="Q5" s="1"/>
    </row>
    <row r="6" spans="2:17" s="17" customFormat="1" x14ac:dyDescent="0.2">
      <c r="B6" s="42" t="s">
        <v>107</v>
      </c>
      <c r="C6" s="42" t="s">
        <v>108</v>
      </c>
      <c r="D6" s="42" t="s">
        <v>2</v>
      </c>
      <c r="E6" s="42"/>
      <c r="F6" s="43" t="s">
        <v>3</v>
      </c>
      <c r="G6" s="43"/>
      <c r="H6" s="43" t="s">
        <v>4</v>
      </c>
      <c r="I6" s="43"/>
      <c r="J6" s="43" t="s">
        <v>5</v>
      </c>
      <c r="K6" s="43"/>
      <c r="L6" s="43" t="s">
        <v>6</v>
      </c>
      <c r="M6" s="43"/>
      <c r="N6" s="43" t="s">
        <v>7</v>
      </c>
      <c r="O6" s="43"/>
      <c r="P6" s="43" t="s">
        <v>8</v>
      </c>
      <c r="Q6" s="43"/>
    </row>
    <row r="7" spans="2:17" x14ac:dyDescent="0.2">
      <c r="B7" s="42"/>
      <c r="C7" s="42"/>
      <c r="D7" s="42" t="s">
        <v>9</v>
      </c>
      <c r="E7" s="42" t="s">
        <v>10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7" x14ac:dyDescent="0.2">
      <c r="D8" s="12"/>
    </row>
    <row r="9" spans="2:17" x14ac:dyDescent="0.2">
      <c r="B9" s="2" t="s">
        <v>11</v>
      </c>
      <c r="C9" s="36" t="s">
        <v>102</v>
      </c>
      <c r="D9" s="22">
        <v>157</v>
      </c>
      <c r="E9" s="29">
        <v>3.8851769364018809</v>
      </c>
      <c r="F9" s="18">
        <v>22</v>
      </c>
      <c r="G9" s="23">
        <v>1.1287839917906617</v>
      </c>
      <c r="H9" s="18">
        <v>0</v>
      </c>
      <c r="I9" s="23">
        <v>0</v>
      </c>
      <c r="J9" s="18">
        <v>0</v>
      </c>
      <c r="K9" s="23" t="s">
        <v>101</v>
      </c>
      <c r="L9" s="18">
        <v>4</v>
      </c>
      <c r="M9" s="23">
        <v>7.4074074074074066</v>
      </c>
      <c r="N9" s="18">
        <v>0</v>
      </c>
      <c r="O9" s="23">
        <v>0</v>
      </c>
      <c r="P9" s="22">
        <v>183</v>
      </c>
      <c r="Q9" s="23">
        <v>3.0044327696601543</v>
      </c>
    </row>
    <row r="10" spans="2:17" x14ac:dyDescent="0.2">
      <c r="C10" s="36" t="s">
        <v>103</v>
      </c>
      <c r="D10" s="22">
        <v>154</v>
      </c>
      <c r="E10" s="23">
        <v>4.7604327666151471</v>
      </c>
      <c r="F10" s="22">
        <v>11</v>
      </c>
      <c r="G10" s="23">
        <v>0.69269521410579349</v>
      </c>
      <c r="H10" s="18">
        <v>2</v>
      </c>
      <c r="I10" s="23">
        <v>3.5087719298245612</v>
      </c>
      <c r="J10" s="18">
        <v>0</v>
      </c>
      <c r="K10" s="23" t="s">
        <v>101</v>
      </c>
      <c r="L10" s="18">
        <v>1</v>
      </c>
      <c r="M10" s="23">
        <v>1.9607843137254901</v>
      </c>
      <c r="N10" s="18">
        <v>0</v>
      </c>
      <c r="O10" s="23" t="s">
        <v>101</v>
      </c>
      <c r="P10" s="22">
        <v>168</v>
      </c>
      <c r="Q10" s="23">
        <v>3.4070168322855405</v>
      </c>
    </row>
    <row r="11" spans="2:17" ht="14.25" x14ac:dyDescent="0.2">
      <c r="C11" s="37" t="s">
        <v>104</v>
      </c>
      <c r="D11" s="22">
        <v>155</v>
      </c>
      <c r="E11" s="23">
        <v>4.2547351084271208</v>
      </c>
      <c r="F11" s="22">
        <v>13</v>
      </c>
      <c r="G11" s="23">
        <v>0.66496163682864451</v>
      </c>
      <c r="H11" s="18">
        <v>0</v>
      </c>
      <c r="I11" s="23">
        <v>0</v>
      </c>
      <c r="J11" s="18">
        <v>0</v>
      </c>
      <c r="K11" s="23" t="s">
        <v>101</v>
      </c>
      <c r="L11" s="18">
        <v>4</v>
      </c>
      <c r="M11" s="23">
        <v>7.0175438596491224</v>
      </c>
      <c r="N11" s="18">
        <v>0</v>
      </c>
      <c r="O11" s="23">
        <v>0</v>
      </c>
      <c r="P11" s="22">
        <v>172</v>
      </c>
      <c r="Q11" s="23">
        <v>3.0255057167985928</v>
      </c>
    </row>
    <row r="12" spans="2:17" x14ac:dyDescent="0.2">
      <c r="B12" s="2" t="s">
        <v>12</v>
      </c>
      <c r="D12" s="22">
        <v>506</v>
      </c>
      <c r="E12" s="23">
        <v>12.521653056174214</v>
      </c>
      <c r="F12" s="22">
        <v>52</v>
      </c>
      <c r="G12" s="23">
        <v>2.6680348896870187</v>
      </c>
      <c r="H12" s="18">
        <v>0</v>
      </c>
      <c r="I12" s="23">
        <v>0</v>
      </c>
      <c r="J12" s="18">
        <v>0</v>
      </c>
      <c r="K12" s="23" t="s">
        <v>101</v>
      </c>
      <c r="L12" s="18">
        <v>2</v>
      </c>
      <c r="M12" s="23">
        <v>3.7037037037037033</v>
      </c>
      <c r="N12" s="18">
        <v>0</v>
      </c>
      <c r="O12" s="23">
        <v>0</v>
      </c>
      <c r="P12" s="22">
        <v>560</v>
      </c>
      <c r="Q12" s="23">
        <v>9.1938926284682321</v>
      </c>
    </row>
    <row r="13" spans="2:17" x14ac:dyDescent="0.2">
      <c r="D13" s="22">
        <v>439</v>
      </c>
      <c r="E13" s="23">
        <v>13.57032457496136</v>
      </c>
      <c r="F13" s="22">
        <v>64</v>
      </c>
      <c r="G13" s="23">
        <v>4.0302267002518892</v>
      </c>
      <c r="H13" s="18">
        <v>3</v>
      </c>
      <c r="I13" s="23">
        <v>5.2631578947368416</v>
      </c>
      <c r="J13" s="18">
        <v>0</v>
      </c>
      <c r="K13" s="23" t="s">
        <v>101</v>
      </c>
      <c r="L13" s="18">
        <v>6</v>
      </c>
      <c r="M13" s="23">
        <v>11.76470588235294</v>
      </c>
      <c r="N13" s="18">
        <v>0</v>
      </c>
      <c r="O13" s="23" t="s">
        <v>101</v>
      </c>
      <c r="P13" s="22">
        <v>512</v>
      </c>
      <c r="Q13" s="23">
        <v>10.383289393632124</v>
      </c>
    </row>
    <row r="14" spans="2:17" x14ac:dyDescent="0.2">
      <c r="D14" s="22">
        <v>425</v>
      </c>
      <c r="E14" s="23">
        <v>11.666209168267912</v>
      </c>
      <c r="F14" s="22">
        <v>59</v>
      </c>
      <c r="G14" s="23">
        <v>3.0179028132992327</v>
      </c>
      <c r="H14" s="18">
        <v>1</v>
      </c>
      <c r="I14" s="23">
        <v>3.4482758620689653</v>
      </c>
      <c r="J14" s="18">
        <v>0</v>
      </c>
      <c r="K14" s="23" t="s">
        <v>101</v>
      </c>
      <c r="L14" s="18">
        <v>2</v>
      </c>
      <c r="M14" s="23">
        <v>3.5087719298245612</v>
      </c>
      <c r="N14" s="18">
        <v>0</v>
      </c>
      <c r="O14" s="23">
        <v>0</v>
      </c>
      <c r="P14" s="22">
        <v>487</v>
      </c>
      <c r="Q14" s="23">
        <v>8.5664028144239222</v>
      </c>
    </row>
    <row r="15" spans="2:17" x14ac:dyDescent="0.2">
      <c r="B15" s="2" t="s">
        <v>13</v>
      </c>
      <c r="D15" s="22">
        <v>561</v>
      </c>
      <c r="E15" s="23">
        <v>13.882702301410543</v>
      </c>
      <c r="F15" s="22">
        <v>72</v>
      </c>
      <c r="G15" s="23">
        <v>3.6942021549512574</v>
      </c>
      <c r="H15" s="18">
        <v>2</v>
      </c>
      <c r="I15" s="23">
        <v>4.3478260869565215</v>
      </c>
      <c r="J15" s="18">
        <v>0</v>
      </c>
      <c r="K15" s="23" t="s">
        <v>101</v>
      </c>
      <c r="L15" s="18">
        <v>2</v>
      </c>
      <c r="M15" s="23">
        <v>3.7037037037037033</v>
      </c>
      <c r="N15" s="18">
        <v>0</v>
      </c>
      <c r="O15" s="23">
        <v>0</v>
      </c>
      <c r="P15" s="22">
        <v>637</v>
      </c>
      <c r="Q15" s="23">
        <v>10.458052864882614</v>
      </c>
    </row>
    <row r="16" spans="2:17" x14ac:dyDescent="0.2">
      <c r="D16" s="22">
        <v>476</v>
      </c>
      <c r="E16" s="23">
        <v>14.714064914992273</v>
      </c>
      <c r="F16" s="22">
        <v>84</v>
      </c>
      <c r="G16" s="23">
        <v>5.2896725440806041</v>
      </c>
      <c r="H16" s="18">
        <v>5</v>
      </c>
      <c r="I16" s="23">
        <v>8.7719298245614024</v>
      </c>
      <c r="J16" s="18">
        <v>0</v>
      </c>
      <c r="K16" s="23" t="s">
        <v>101</v>
      </c>
      <c r="L16" s="18">
        <v>3</v>
      </c>
      <c r="M16" s="23">
        <v>5.8823529411764701</v>
      </c>
      <c r="N16" s="18">
        <v>0</v>
      </c>
      <c r="O16" s="23" t="s">
        <v>101</v>
      </c>
      <c r="P16" s="22">
        <v>568</v>
      </c>
      <c r="Q16" s="23">
        <v>11.518961671060637</v>
      </c>
    </row>
    <row r="17" spans="2:17" x14ac:dyDescent="0.2">
      <c r="D17" s="22">
        <v>531</v>
      </c>
      <c r="E17" s="23">
        <v>14.575898984353556</v>
      </c>
      <c r="F17" s="22">
        <v>83</v>
      </c>
      <c r="G17" s="23">
        <v>4.2455242966751916</v>
      </c>
      <c r="H17" s="18">
        <v>4</v>
      </c>
      <c r="I17" s="23">
        <v>13.793103448275861</v>
      </c>
      <c r="J17" s="18">
        <v>0</v>
      </c>
      <c r="K17" s="23" t="s">
        <v>101</v>
      </c>
      <c r="L17" s="18">
        <v>4</v>
      </c>
      <c r="M17" s="23">
        <v>7.0175438596491224</v>
      </c>
      <c r="N17" s="18">
        <v>0</v>
      </c>
      <c r="O17" s="23">
        <v>0</v>
      </c>
      <c r="P17" s="22">
        <v>622</v>
      </c>
      <c r="Q17" s="23">
        <v>10.941072999120491</v>
      </c>
    </row>
    <row r="18" spans="2:17" x14ac:dyDescent="0.2">
      <c r="B18" s="2" t="s">
        <v>14</v>
      </c>
      <c r="D18" s="22">
        <v>466</v>
      </c>
      <c r="E18" s="23">
        <v>11.531799059638704</v>
      </c>
      <c r="F18" s="22">
        <v>148</v>
      </c>
      <c r="G18" s="23">
        <v>7.5936377629553613</v>
      </c>
      <c r="H18" s="18">
        <v>2</v>
      </c>
      <c r="I18" s="23">
        <v>4.3478260869565215</v>
      </c>
      <c r="J18" s="18">
        <v>0</v>
      </c>
      <c r="K18" s="23" t="s">
        <v>101</v>
      </c>
      <c r="L18" s="18">
        <v>4</v>
      </c>
      <c r="M18" s="23">
        <v>7.4074074074074066</v>
      </c>
      <c r="N18" s="18">
        <v>0</v>
      </c>
      <c r="O18" s="23">
        <v>0</v>
      </c>
      <c r="P18" s="22">
        <v>620</v>
      </c>
      <c r="Q18" s="23">
        <v>10.178952552946971</v>
      </c>
    </row>
    <row r="19" spans="2:17" x14ac:dyDescent="0.2">
      <c r="D19" s="22">
        <v>380</v>
      </c>
      <c r="E19" s="23">
        <v>11.746522411128284</v>
      </c>
      <c r="F19" s="22">
        <v>111</v>
      </c>
      <c r="G19" s="23">
        <v>6.98992443324937</v>
      </c>
      <c r="H19" s="18">
        <v>4</v>
      </c>
      <c r="I19" s="23">
        <v>7.0175438596491224</v>
      </c>
      <c r="J19" s="18">
        <v>0</v>
      </c>
      <c r="K19" s="23" t="s">
        <v>101</v>
      </c>
      <c r="L19" s="18">
        <v>0</v>
      </c>
      <c r="M19" s="23">
        <v>0</v>
      </c>
      <c r="N19" s="18">
        <v>0</v>
      </c>
      <c r="O19" s="23" t="s">
        <v>101</v>
      </c>
      <c r="P19" s="22">
        <v>495</v>
      </c>
      <c r="Q19" s="23">
        <v>10.038531737984181</v>
      </c>
    </row>
    <row r="20" spans="2:17" x14ac:dyDescent="0.2">
      <c r="D20" s="22">
        <v>421</v>
      </c>
      <c r="E20" s="23">
        <v>11.556409552566565</v>
      </c>
      <c r="F20" s="22">
        <v>115</v>
      </c>
      <c r="G20" s="23">
        <v>5.8823529411764701</v>
      </c>
      <c r="H20" s="18">
        <v>1</v>
      </c>
      <c r="I20" s="23">
        <v>3.4482758620689653</v>
      </c>
      <c r="J20" s="18">
        <v>0</v>
      </c>
      <c r="K20" s="23" t="s">
        <v>101</v>
      </c>
      <c r="L20" s="18">
        <v>3</v>
      </c>
      <c r="M20" s="23">
        <v>5.2631578947368416</v>
      </c>
      <c r="N20" s="18">
        <v>0</v>
      </c>
      <c r="O20" s="23">
        <v>0</v>
      </c>
      <c r="P20" s="22">
        <v>540</v>
      </c>
      <c r="Q20" s="23">
        <v>9.4986807387862786</v>
      </c>
    </row>
    <row r="21" spans="2:17" x14ac:dyDescent="0.2">
      <c r="B21" s="2" t="s">
        <v>15</v>
      </c>
      <c r="D21" s="22">
        <v>470</v>
      </c>
      <c r="E21" s="23">
        <v>11.630784459292254</v>
      </c>
      <c r="F21" s="22">
        <v>245</v>
      </c>
      <c r="G21" s="23">
        <v>12.570548999486917</v>
      </c>
      <c r="H21" s="18">
        <v>0</v>
      </c>
      <c r="I21" s="23">
        <v>0</v>
      </c>
      <c r="J21" s="18">
        <v>0</v>
      </c>
      <c r="K21" s="23" t="s">
        <v>101</v>
      </c>
      <c r="L21" s="18">
        <v>1</v>
      </c>
      <c r="M21" s="23">
        <v>1.8518518518518516</v>
      </c>
      <c r="N21" s="18">
        <v>0</v>
      </c>
      <c r="O21" s="23">
        <v>0</v>
      </c>
      <c r="P21" s="22">
        <v>716</v>
      </c>
      <c r="Q21" s="23">
        <v>11.755048432112954</v>
      </c>
    </row>
    <row r="22" spans="2:17" x14ac:dyDescent="0.2">
      <c r="D22" s="22">
        <v>341</v>
      </c>
      <c r="E22" s="23">
        <v>10.54095826893354</v>
      </c>
      <c r="F22" s="22">
        <v>158</v>
      </c>
      <c r="G22" s="23">
        <v>9.9496221662468525</v>
      </c>
      <c r="H22" s="18">
        <v>8</v>
      </c>
      <c r="I22" s="23">
        <v>14.035087719298245</v>
      </c>
      <c r="J22" s="18">
        <v>0</v>
      </c>
      <c r="K22" s="23" t="s">
        <v>101</v>
      </c>
      <c r="L22" s="18">
        <v>2</v>
      </c>
      <c r="M22" s="23">
        <v>3.9215686274509802</v>
      </c>
      <c r="N22" s="18">
        <v>0</v>
      </c>
      <c r="O22" s="23" t="s">
        <v>101</v>
      </c>
      <c r="P22" s="22">
        <v>509</v>
      </c>
      <c r="Q22" s="23">
        <v>10.322449807341311</v>
      </c>
    </row>
    <row r="23" spans="2:17" x14ac:dyDescent="0.2">
      <c r="D23" s="22">
        <v>390</v>
      </c>
      <c r="E23" s="23">
        <v>10.705462530881142</v>
      </c>
      <c r="F23" s="22">
        <v>184</v>
      </c>
      <c r="G23" s="23">
        <v>9.4117647058823533</v>
      </c>
      <c r="H23" s="18">
        <v>1</v>
      </c>
      <c r="I23" s="23">
        <v>3.4482758620689653</v>
      </c>
      <c r="J23" s="18">
        <v>0</v>
      </c>
      <c r="K23" s="23" t="s">
        <v>101</v>
      </c>
      <c r="L23" s="18">
        <v>2</v>
      </c>
      <c r="M23" s="23">
        <v>3.5087719298245612</v>
      </c>
      <c r="N23" s="18">
        <v>0</v>
      </c>
      <c r="O23" s="23">
        <v>0</v>
      </c>
      <c r="P23" s="22">
        <v>577</v>
      </c>
      <c r="Q23" s="23">
        <v>10.149516270888302</v>
      </c>
    </row>
    <row r="24" spans="2:17" x14ac:dyDescent="0.2">
      <c r="B24" s="2" t="s">
        <v>16</v>
      </c>
      <c r="D24" s="22">
        <v>352</v>
      </c>
      <c r="E24" s="23">
        <v>8.7107151695124969</v>
      </c>
      <c r="F24" s="22">
        <v>204</v>
      </c>
      <c r="G24" s="23">
        <v>10.466906105695228</v>
      </c>
      <c r="H24" s="18">
        <v>2</v>
      </c>
      <c r="I24" s="23">
        <v>4.3478260869565215</v>
      </c>
      <c r="J24" s="18">
        <v>0</v>
      </c>
      <c r="K24" s="23" t="s">
        <v>101</v>
      </c>
      <c r="L24" s="18">
        <v>2</v>
      </c>
      <c r="M24" s="23">
        <v>3.7037037037037033</v>
      </c>
      <c r="N24" s="18">
        <v>0</v>
      </c>
      <c r="O24" s="23">
        <v>0</v>
      </c>
      <c r="P24" s="22">
        <v>560</v>
      </c>
      <c r="Q24" s="23">
        <v>9.1938926284682321</v>
      </c>
    </row>
    <row r="25" spans="2:17" x14ac:dyDescent="0.2">
      <c r="D25" s="22">
        <v>266</v>
      </c>
      <c r="E25" s="23">
        <v>8.2225656877897979</v>
      </c>
      <c r="F25" s="22">
        <v>170</v>
      </c>
      <c r="G25" s="23">
        <v>10.70528967254408</v>
      </c>
      <c r="H25" s="18">
        <v>4</v>
      </c>
      <c r="I25" s="23">
        <v>7.0175438596491224</v>
      </c>
      <c r="J25" s="18">
        <v>0</v>
      </c>
      <c r="K25" s="23" t="s">
        <v>101</v>
      </c>
      <c r="L25" s="18">
        <v>3</v>
      </c>
      <c r="M25" s="23">
        <v>5.8823529411764701</v>
      </c>
      <c r="N25" s="18">
        <v>0</v>
      </c>
      <c r="O25" s="23" t="s">
        <v>101</v>
      </c>
      <c r="P25" s="22">
        <v>443</v>
      </c>
      <c r="Q25" s="23">
        <v>8.9839789089434188</v>
      </c>
    </row>
    <row r="26" spans="2:17" x14ac:dyDescent="0.2">
      <c r="D26" s="22">
        <v>281</v>
      </c>
      <c r="E26" s="23">
        <v>7.7134230030194901</v>
      </c>
      <c r="F26" s="22">
        <v>189</v>
      </c>
      <c r="G26" s="23">
        <v>9.6675191815856785</v>
      </c>
      <c r="H26" s="18">
        <v>1</v>
      </c>
      <c r="I26" s="23">
        <v>3.4482758620689653</v>
      </c>
      <c r="J26" s="18">
        <v>0</v>
      </c>
      <c r="K26" s="23" t="s">
        <v>101</v>
      </c>
      <c r="L26" s="18">
        <v>3</v>
      </c>
      <c r="M26" s="23">
        <v>5.2631578947368416</v>
      </c>
      <c r="N26" s="18">
        <v>0</v>
      </c>
      <c r="O26" s="23">
        <v>0</v>
      </c>
      <c r="P26" s="22">
        <v>474</v>
      </c>
      <c r="Q26" s="23">
        <v>8.3377308707124005</v>
      </c>
    </row>
    <row r="27" spans="2:17" x14ac:dyDescent="0.2">
      <c r="B27" s="2" t="s">
        <v>17</v>
      </c>
      <c r="D27" s="22">
        <v>237</v>
      </c>
      <c r="E27" s="23">
        <v>5.8648849294729031</v>
      </c>
      <c r="F27" s="22">
        <v>219</v>
      </c>
      <c r="G27" s="23">
        <v>11.236531554643408</v>
      </c>
      <c r="H27" s="18">
        <v>0</v>
      </c>
      <c r="I27" s="23">
        <v>0</v>
      </c>
      <c r="J27" s="18">
        <v>0</v>
      </c>
      <c r="K27" s="23" t="s">
        <v>101</v>
      </c>
      <c r="L27" s="18">
        <v>3</v>
      </c>
      <c r="M27" s="23">
        <v>5.5555555555555554</v>
      </c>
      <c r="N27" s="18">
        <v>0</v>
      </c>
      <c r="O27" s="23">
        <v>0</v>
      </c>
      <c r="P27" s="22">
        <v>459</v>
      </c>
      <c r="Q27" s="23">
        <v>7.5357084222623545</v>
      </c>
    </row>
    <row r="28" spans="2:17" x14ac:dyDescent="0.2">
      <c r="D28" s="22">
        <v>172</v>
      </c>
      <c r="E28" s="23">
        <v>5.3168469860896446</v>
      </c>
      <c r="F28" s="22">
        <v>158</v>
      </c>
      <c r="G28" s="23">
        <v>9.9496221662468525</v>
      </c>
      <c r="H28" s="18">
        <v>0</v>
      </c>
      <c r="I28" s="23">
        <v>0</v>
      </c>
      <c r="J28" s="18">
        <v>0</v>
      </c>
      <c r="K28" s="23" t="s">
        <v>101</v>
      </c>
      <c r="L28" s="18">
        <v>1</v>
      </c>
      <c r="M28" s="23">
        <v>1.9607843137254901</v>
      </c>
      <c r="N28" s="18">
        <v>0</v>
      </c>
      <c r="O28" s="23" t="s">
        <v>101</v>
      </c>
      <c r="P28" s="22">
        <v>331</v>
      </c>
      <c r="Q28" s="23">
        <v>6.7126343540863926</v>
      </c>
    </row>
    <row r="29" spans="2:17" x14ac:dyDescent="0.2">
      <c r="D29" s="22">
        <v>229</v>
      </c>
      <c r="E29" s="23">
        <v>6.2860279989020036</v>
      </c>
      <c r="F29" s="22">
        <v>200</v>
      </c>
      <c r="G29" s="23">
        <v>10.230179028132993</v>
      </c>
      <c r="H29" s="18">
        <v>1</v>
      </c>
      <c r="I29" s="23">
        <v>3.4482758620689653</v>
      </c>
      <c r="J29" s="18">
        <v>0</v>
      </c>
      <c r="K29" s="23" t="s">
        <v>101</v>
      </c>
      <c r="L29" s="18">
        <v>3</v>
      </c>
      <c r="M29" s="23">
        <v>5.2631578947368416</v>
      </c>
      <c r="N29" s="18">
        <v>0</v>
      </c>
      <c r="O29" s="23">
        <v>0</v>
      </c>
      <c r="P29" s="22">
        <v>433</v>
      </c>
      <c r="Q29" s="23">
        <v>7.6165347405452941</v>
      </c>
    </row>
    <row r="30" spans="2:17" x14ac:dyDescent="0.2">
      <c r="B30" s="2" t="s">
        <v>18</v>
      </c>
      <c r="D30" s="22">
        <v>195</v>
      </c>
      <c r="E30" s="23">
        <v>4.825538233110616</v>
      </c>
      <c r="F30" s="22">
        <v>132</v>
      </c>
      <c r="G30" s="23">
        <v>6.7727039507439715</v>
      </c>
      <c r="H30" s="18">
        <v>2</v>
      </c>
      <c r="I30" s="23">
        <v>4.3478260869565215</v>
      </c>
      <c r="J30" s="18">
        <v>0</v>
      </c>
      <c r="K30" s="23" t="s">
        <v>101</v>
      </c>
      <c r="L30" s="18">
        <v>6</v>
      </c>
      <c r="M30" s="23">
        <v>11.111111111111111</v>
      </c>
      <c r="N30" s="18">
        <v>0</v>
      </c>
      <c r="O30" s="23">
        <v>0</v>
      </c>
      <c r="P30" s="22">
        <v>335</v>
      </c>
      <c r="Q30" s="23">
        <v>5.4999179116729602</v>
      </c>
    </row>
    <row r="31" spans="2:17" x14ac:dyDescent="0.2">
      <c r="D31" s="22">
        <v>131</v>
      </c>
      <c r="E31" s="23">
        <v>4.0494590417310663</v>
      </c>
      <c r="F31" s="22">
        <v>116</v>
      </c>
      <c r="G31" s="23">
        <v>7.3047858942065487</v>
      </c>
      <c r="H31" s="18">
        <v>2</v>
      </c>
      <c r="I31" s="23">
        <v>3.5087719298245612</v>
      </c>
      <c r="J31" s="18">
        <v>0</v>
      </c>
      <c r="K31" s="23" t="s">
        <v>101</v>
      </c>
      <c r="L31" s="18">
        <v>3</v>
      </c>
      <c r="M31" s="23">
        <v>5.8823529411764701</v>
      </c>
      <c r="N31" s="18">
        <v>0</v>
      </c>
      <c r="O31" s="23" t="s">
        <v>101</v>
      </c>
      <c r="P31" s="22">
        <v>252</v>
      </c>
      <c r="Q31" s="23">
        <v>5.1105252484283099</v>
      </c>
    </row>
    <row r="32" spans="2:17" x14ac:dyDescent="0.2">
      <c r="D32" s="22">
        <v>152</v>
      </c>
      <c r="E32" s="23">
        <v>4.1723853966511122</v>
      </c>
      <c r="F32" s="22">
        <v>144</v>
      </c>
      <c r="G32" s="23">
        <v>7.3657289002557542</v>
      </c>
      <c r="H32" s="18">
        <v>0</v>
      </c>
      <c r="I32" s="23">
        <v>0</v>
      </c>
      <c r="J32" s="18">
        <v>0</v>
      </c>
      <c r="K32" s="23" t="s">
        <v>101</v>
      </c>
      <c r="L32" s="18">
        <v>2</v>
      </c>
      <c r="M32" s="23">
        <v>3.5087719298245612</v>
      </c>
      <c r="N32" s="18">
        <v>0</v>
      </c>
      <c r="O32" s="23">
        <v>0</v>
      </c>
      <c r="P32" s="22">
        <v>298</v>
      </c>
      <c r="Q32" s="23">
        <v>5.2418645558487249</v>
      </c>
    </row>
    <row r="33" spans="2:17" x14ac:dyDescent="0.2">
      <c r="B33" s="2" t="s">
        <v>19</v>
      </c>
      <c r="D33" s="22">
        <v>166</v>
      </c>
      <c r="E33" s="23">
        <v>4.1078940856223705</v>
      </c>
      <c r="F33" s="22">
        <v>110</v>
      </c>
      <c r="G33" s="23">
        <v>5.6439199589533091</v>
      </c>
      <c r="H33" s="18">
        <v>0</v>
      </c>
      <c r="I33" s="23">
        <v>0</v>
      </c>
      <c r="J33" s="18">
        <v>0</v>
      </c>
      <c r="K33" s="23" t="s">
        <v>101</v>
      </c>
      <c r="L33" s="18">
        <v>0</v>
      </c>
      <c r="M33" s="23">
        <v>0</v>
      </c>
      <c r="N33" s="18">
        <v>0</v>
      </c>
      <c r="O33" s="23">
        <v>0</v>
      </c>
      <c r="P33" s="22">
        <v>276</v>
      </c>
      <c r="Q33" s="23">
        <v>4.5312756526021998</v>
      </c>
    </row>
    <row r="34" spans="2:17" x14ac:dyDescent="0.2">
      <c r="D34" s="22">
        <v>112</v>
      </c>
      <c r="E34" s="23">
        <v>3.4621329211746521</v>
      </c>
      <c r="F34" s="22">
        <v>61</v>
      </c>
      <c r="G34" s="23">
        <v>3.841309823677582</v>
      </c>
      <c r="H34" s="18">
        <v>0</v>
      </c>
      <c r="I34" s="23">
        <v>0</v>
      </c>
      <c r="J34" s="18">
        <v>0</v>
      </c>
      <c r="K34" s="23" t="s">
        <v>101</v>
      </c>
      <c r="L34" s="18">
        <v>0</v>
      </c>
      <c r="M34" s="23">
        <v>0</v>
      </c>
      <c r="N34" s="18">
        <v>0</v>
      </c>
      <c r="O34" s="23" t="s">
        <v>101</v>
      </c>
      <c r="P34" s="22">
        <v>173</v>
      </c>
      <c r="Q34" s="23">
        <v>3.5084161427702294</v>
      </c>
    </row>
    <row r="35" spans="2:17" x14ac:dyDescent="0.2">
      <c r="D35" s="22">
        <v>125</v>
      </c>
      <c r="E35" s="23">
        <v>3.4312379906670327</v>
      </c>
      <c r="F35" s="22">
        <v>77</v>
      </c>
      <c r="G35" s="23">
        <v>3.9386189258312019</v>
      </c>
      <c r="H35" s="18">
        <v>0</v>
      </c>
      <c r="I35" s="23">
        <v>0</v>
      </c>
      <c r="J35" s="18">
        <v>0</v>
      </c>
      <c r="K35" s="23" t="s">
        <v>101</v>
      </c>
      <c r="L35" s="18">
        <v>2</v>
      </c>
      <c r="M35" s="23">
        <v>3.5087719298245612</v>
      </c>
      <c r="N35" s="18">
        <v>0</v>
      </c>
      <c r="O35" s="23">
        <v>0</v>
      </c>
      <c r="P35" s="22">
        <v>204</v>
      </c>
      <c r="Q35" s="23">
        <v>3.5883905013192616</v>
      </c>
    </row>
    <row r="36" spans="2:17" x14ac:dyDescent="0.2">
      <c r="B36" s="2" t="s">
        <v>20</v>
      </c>
      <c r="D36" s="22">
        <v>111</v>
      </c>
      <c r="E36" s="23">
        <v>2.7468448403860433</v>
      </c>
      <c r="F36" s="22">
        <v>73</v>
      </c>
      <c r="G36" s="23">
        <v>3.745510518214469</v>
      </c>
      <c r="H36" s="18">
        <v>1</v>
      </c>
      <c r="I36" s="23">
        <v>2.1739130434782608</v>
      </c>
      <c r="J36" s="18">
        <v>0</v>
      </c>
      <c r="K36" s="23" t="s">
        <v>101</v>
      </c>
      <c r="L36" s="18">
        <v>1</v>
      </c>
      <c r="M36" s="23">
        <v>1.8518518518518516</v>
      </c>
      <c r="N36" s="18">
        <v>0</v>
      </c>
      <c r="O36" s="23">
        <v>0</v>
      </c>
      <c r="P36" s="22">
        <v>186</v>
      </c>
      <c r="Q36" s="23">
        <v>3.0536857658840915</v>
      </c>
    </row>
    <row r="37" spans="2:17" x14ac:dyDescent="0.2">
      <c r="D37" s="22">
        <v>88</v>
      </c>
      <c r="E37" s="23">
        <v>2.7202472952086554</v>
      </c>
      <c r="F37" s="22">
        <v>79</v>
      </c>
      <c r="G37" s="23">
        <v>4.9748110831234262</v>
      </c>
      <c r="H37" s="18">
        <v>3</v>
      </c>
      <c r="I37" s="23">
        <v>5.2631578947368416</v>
      </c>
      <c r="J37" s="18">
        <v>0</v>
      </c>
      <c r="K37" s="23" t="s">
        <v>101</v>
      </c>
      <c r="L37" s="18">
        <v>1</v>
      </c>
      <c r="M37" s="23">
        <v>1.9607843137254901</v>
      </c>
      <c r="N37" s="18">
        <v>0</v>
      </c>
      <c r="O37" s="23" t="s">
        <v>101</v>
      </c>
      <c r="P37" s="22">
        <v>171</v>
      </c>
      <c r="Q37" s="23">
        <v>3.4678564185763538</v>
      </c>
    </row>
    <row r="38" spans="2:17" x14ac:dyDescent="0.2">
      <c r="D38" s="22">
        <v>119</v>
      </c>
      <c r="E38" s="23">
        <v>3.2665385671150147</v>
      </c>
      <c r="F38" s="22">
        <v>85</v>
      </c>
      <c r="G38" s="23">
        <v>4.3478260869565215</v>
      </c>
      <c r="H38" s="18">
        <v>0</v>
      </c>
      <c r="I38" s="23">
        <v>0</v>
      </c>
      <c r="J38" s="18">
        <v>0</v>
      </c>
      <c r="K38" s="23" t="s">
        <v>101</v>
      </c>
      <c r="L38" s="18">
        <v>2</v>
      </c>
      <c r="M38" s="23">
        <v>3.5087719298245612</v>
      </c>
      <c r="N38" s="18">
        <v>0</v>
      </c>
      <c r="O38" s="23">
        <v>0</v>
      </c>
      <c r="P38" s="22">
        <v>206</v>
      </c>
      <c r="Q38" s="23">
        <v>3.623570800351803</v>
      </c>
    </row>
    <row r="39" spans="2:17" x14ac:dyDescent="0.2">
      <c r="B39" s="2" t="s">
        <v>21</v>
      </c>
      <c r="D39" s="22">
        <v>820</v>
      </c>
      <c r="E39" s="23">
        <v>20.292006928977976</v>
      </c>
      <c r="F39" s="22">
        <v>672</v>
      </c>
      <c r="G39" s="23">
        <v>34.479220112878401</v>
      </c>
      <c r="H39" s="18">
        <v>37</v>
      </c>
      <c r="I39" s="23">
        <v>80.434782608695656</v>
      </c>
      <c r="J39" s="18">
        <v>0</v>
      </c>
      <c r="K39" s="23" t="s">
        <v>101</v>
      </c>
      <c r="L39" s="18">
        <v>29</v>
      </c>
      <c r="M39" s="23">
        <v>53.703703703703709</v>
      </c>
      <c r="N39" s="18">
        <v>1</v>
      </c>
      <c r="O39" s="23">
        <v>100</v>
      </c>
      <c r="P39" s="22">
        <v>1559</v>
      </c>
      <c r="Q39" s="23">
        <v>25.595140371039239</v>
      </c>
    </row>
    <row r="40" spans="2:17" x14ac:dyDescent="0.2">
      <c r="D40" s="22">
        <v>676</v>
      </c>
      <c r="E40" s="23">
        <v>20.896445131375579</v>
      </c>
      <c r="F40" s="22">
        <v>576</v>
      </c>
      <c r="G40" s="23">
        <v>36.272040302267001</v>
      </c>
      <c r="H40" s="18">
        <v>26</v>
      </c>
      <c r="I40" s="23">
        <v>45.614035087719294</v>
      </c>
      <c r="J40" s="18">
        <v>0</v>
      </c>
      <c r="K40" s="23" t="s">
        <v>101</v>
      </c>
      <c r="L40" s="18">
        <v>31</v>
      </c>
      <c r="M40" s="23">
        <v>60.784313725490193</v>
      </c>
      <c r="N40" s="18">
        <v>0</v>
      </c>
      <c r="O40" s="23" t="s">
        <v>101</v>
      </c>
      <c r="P40" s="22">
        <v>1309</v>
      </c>
      <c r="Q40" s="23">
        <v>26.546339484891501</v>
      </c>
    </row>
    <row r="41" spans="2:17" x14ac:dyDescent="0.2">
      <c r="D41" s="22">
        <v>815</v>
      </c>
      <c r="E41" s="23">
        <v>22.371671699149054</v>
      </c>
      <c r="F41" s="22">
        <v>806</v>
      </c>
      <c r="G41" s="23">
        <v>41.227621483375962</v>
      </c>
      <c r="H41" s="18">
        <v>20</v>
      </c>
      <c r="I41" s="23">
        <v>68.965517241379317</v>
      </c>
      <c r="J41" s="18">
        <v>0</v>
      </c>
      <c r="K41" s="23" t="s">
        <v>101</v>
      </c>
      <c r="L41" s="18">
        <v>30</v>
      </c>
      <c r="M41" s="23">
        <v>52.631578947368418</v>
      </c>
      <c r="N41" s="18">
        <v>1</v>
      </c>
      <c r="O41" s="23">
        <v>100</v>
      </c>
      <c r="P41" s="22">
        <v>1672</v>
      </c>
      <c r="Q41" s="23">
        <v>29.410729991204924</v>
      </c>
    </row>
    <row r="42" spans="2:17" x14ac:dyDescent="0.2">
      <c r="B42" s="2" t="s">
        <v>8</v>
      </c>
      <c r="D42" s="24">
        <v>4041</v>
      </c>
      <c r="E42" s="25"/>
      <c r="F42" s="24">
        <v>1949</v>
      </c>
      <c r="G42" s="25"/>
      <c r="H42" s="19">
        <v>46</v>
      </c>
      <c r="I42" s="25"/>
      <c r="J42" s="19">
        <v>0</v>
      </c>
      <c r="K42" s="25"/>
      <c r="L42" s="19">
        <v>54</v>
      </c>
      <c r="M42" s="25"/>
      <c r="N42" s="19">
        <v>1</v>
      </c>
      <c r="O42" s="25"/>
      <c r="P42" s="24">
        <v>6091</v>
      </c>
      <c r="Q42" s="25"/>
    </row>
    <row r="43" spans="2:17" x14ac:dyDescent="0.2">
      <c r="D43" s="24">
        <v>3235</v>
      </c>
      <c r="E43" s="25"/>
      <c r="F43" s="24">
        <v>1588</v>
      </c>
      <c r="G43" s="25"/>
      <c r="H43" s="19">
        <v>57</v>
      </c>
      <c r="I43" s="25"/>
      <c r="J43" s="19">
        <v>0</v>
      </c>
      <c r="K43" s="25"/>
      <c r="L43" s="19">
        <v>51</v>
      </c>
      <c r="M43" s="25"/>
      <c r="N43" s="19">
        <v>0</v>
      </c>
      <c r="O43" s="25"/>
      <c r="P43" s="24">
        <v>4931</v>
      </c>
      <c r="Q43" s="25"/>
    </row>
    <row r="44" spans="2:17" x14ac:dyDescent="0.2">
      <c r="D44" s="24">
        <v>3643</v>
      </c>
      <c r="E44" s="25"/>
      <c r="F44" s="24">
        <v>1955</v>
      </c>
      <c r="G44" s="25"/>
      <c r="H44" s="19">
        <v>29</v>
      </c>
      <c r="I44" s="25"/>
      <c r="J44" s="19">
        <v>0</v>
      </c>
      <c r="K44" s="25"/>
      <c r="L44" s="19">
        <v>57</v>
      </c>
      <c r="M44" s="25"/>
      <c r="N44" s="19">
        <v>1</v>
      </c>
      <c r="O44" s="25"/>
      <c r="P44" s="24">
        <v>5685</v>
      </c>
      <c r="Q44" s="25"/>
    </row>
    <row r="45" spans="2:17" x14ac:dyDescent="0.2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8"/>
      <c r="O45" s="23"/>
      <c r="P45" s="23"/>
      <c r="Q45" s="23"/>
    </row>
    <row r="46" spans="2:17" x14ac:dyDescent="0.2">
      <c r="B46" s="1" t="s">
        <v>22</v>
      </c>
      <c r="C46" s="1"/>
      <c r="D46" s="25">
        <v>66.343785913643089</v>
      </c>
      <c r="E46" s="25"/>
      <c r="F46" s="25">
        <v>31.998029880151041</v>
      </c>
      <c r="G46" s="25"/>
      <c r="H46" s="25">
        <v>0.75521260876703333</v>
      </c>
      <c r="I46" s="25"/>
      <c r="J46" s="25">
        <v>0</v>
      </c>
      <c r="K46" s="25"/>
      <c r="L46" s="25">
        <v>0.88655393203086519</v>
      </c>
      <c r="M46" s="25"/>
      <c r="N46" s="25">
        <v>1.6417665407978985E-2</v>
      </c>
      <c r="O46" s="25"/>
      <c r="P46" s="25">
        <v>100</v>
      </c>
      <c r="Q46" s="25"/>
    </row>
    <row r="47" spans="2:17" x14ac:dyDescent="0.2">
      <c r="B47" s="1"/>
      <c r="C47" s="1"/>
      <c r="D47" s="25">
        <v>65.60535388359358</v>
      </c>
      <c r="E47" s="25"/>
      <c r="F47" s="25">
        <v>32.204421009937136</v>
      </c>
      <c r="G47" s="25"/>
      <c r="H47" s="25">
        <v>1.1559521395254513</v>
      </c>
      <c r="I47" s="25"/>
      <c r="J47" s="25">
        <v>0</v>
      </c>
      <c r="K47" s="25"/>
      <c r="L47" s="25">
        <v>1.0342729669438249</v>
      </c>
      <c r="M47" s="25"/>
      <c r="N47" s="25">
        <v>0</v>
      </c>
      <c r="O47" s="25"/>
      <c r="P47" s="25">
        <v>100</v>
      </c>
      <c r="Q47" s="25"/>
    </row>
    <row r="48" spans="2:17" x14ac:dyDescent="0.2">
      <c r="B48" s="1"/>
      <c r="C48" s="1"/>
      <c r="D48" s="25">
        <v>64.08091468777485</v>
      </c>
      <c r="E48" s="25"/>
      <c r="F48" s="25">
        <v>34.388742304309588</v>
      </c>
      <c r="G48" s="25"/>
      <c r="H48" s="25">
        <v>0.51011433597185574</v>
      </c>
      <c r="I48" s="25"/>
      <c r="J48" s="25">
        <v>0</v>
      </c>
      <c r="K48" s="25"/>
      <c r="L48" s="25">
        <v>1.0026385224274408</v>
      </c>
      <c r="M48" s="25"/>
      <c r="N48" s="25">
        <v>1.759014951627089E-2</v>
      </c>
      <c r="O48" s="25"/>
      <c r="P48" s="25">
        <v>100</v>
      </c>
      <c r="Q48" s="25"/>
    </row>
    <row r="49" spans="2:17" x14ac:dyDescent="0.2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1" spans="2:17" ht="14.25" x14ac:dyDescent="0.2">
      <c r="B51" s="40" t="s">
        <v>90</v>
      </c>
    </row>
    <row r="54" spans="2:17" x14ac:dyDescent="0.2">
      <c r="B54" s="1" t="s">
        <v>88</v>
      </c>
      <c r="C54" s="1"/>
      <c r="D54" s="1"/>
      <c r="E54" s="1"/>
      <c r="F54" s="1"/>
      <c r="G54" s="1"/>
      <c r="H54" s="1"/>
      <c r="I54" s="1"/>
      <c r="J54" s="1"/>
    </row>
    <row r="55" spans="2:17" x14ac:dyDescent="0.2">
      <c r="B55" s="1" t="s">
        <v>23</v>
      </c>
      <c r="C55" s="1"/>
      <c r="D55" s="1"/>
      <c r="E55" s="1"/>
      <c r="F55" s="1"/>
      <c r="G55" s="1"/>
      <c r="H55" s="1"/>
      <c r="I55" s="1"/>
      <c r="J55" s="1"/>
    </row>
    <row r="56" spans="2:17" x14ac:dyDescent="0.2">
      <c r="B56" s="41" t="s">
        <v>99</v>
      </c>
      <c r="C56" s="1"/>
      <c r="D56" s="1"/>
      <c r="E56" s="1"/>
      <c r="F56" s="1"/>
      <c r="G56" s="1"/>
      <c r="H56" s="1"/>
      <c r="I56" s="1"/>
      <c r="J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7" s="17" customFormat="1" x14ac:dyDescent="0.2">
      <c r="B58" s="44" t="s">
        <v>107</v>
      </c>
      <c r="C58" s="44" t="s">
        <v>108</v>
      </c>
      <c r="D58" s="44" t="s">
        <v>2</v>
      </c>
      <c r="E58" s="44" t="s">
        <v>3</v>
      </c>
      <c r="F58" s="44" t="s">
        <v>4</v>
      </c>
      <c r="G58" s="44" t="s">
        <v>5</v>
      </c>
      <c r="H58" s="44" t="s">
        <v>6</v>
      </c>
      <c r="I58" s="44" t="s">
        <v>7</v>
      </c>
      <c r="J58" s="44" t="s">
        <v>8</v>
      </c>
      <c r="N58" s="28"/>
    </row>
    <row r="59" spans="2:17" x14ac:dyDescent="0.2">
      <c r="B59" s="44"/>
      <c r="C59" s="44"/>
      <c r="D59" s="44"/>
      <c r="E59" s="44"/>
      <c r="F59" s="44"/>
      <c r="G59" s="44"/>
      <c r="H59" s="44"/>
      <c r="I59" s="44"/>
      <c r="J59" s="44"/>
    </row>
    <row r="60" spans="2:17" x14ac:dyDescent="0.2">
      <c r="B60" s="15"/>
      <c r="C60" s="15"/>
      <c r="D60" s="15"/>
      <c r="E60" s="15"/>
      <c r="F60" s="15"/>
      <c r="G60" s="15"/>
      <c r="H60" s="15"/>
      <c r="I60" s="15"/>
      <c r="J60" s="15"/>
    </row>
    <row r="61" spans="2:17" ht="16.5" customHeight="1" x14ac:dyDescent="0.2">
      <c r="B61" s="2" t="s">
        <v>11</v>
      </c>
      <c r="C61" s="39" t="s">
        <v>105</v>
      </c>
      <c r="D61" s="26">
        <v>-1.2738853503184657</v>
      </c>
      <c r="E61" s="26">
        <v>-40.909090909090907</v>
      </c>
      <c r="F61" s="26" t="s">
        <v>101</v>
      </c>
      <c r="G61" s="26" t="s">
        <v>101</v>
      </c>
      <c r="H61" s="26">
        <v>0</v>
      </c>
      <c r="I61" s="26" t="s">
        <v>101</v>
      </c>
      <c r="J61" s="26">
        <v>-6.0109289617486326</v>
      </c>
    </row>
    <row r="62" spans="2:17" ht="14.25" x14ac:dyDescent="0.2">
      <c r="C62" s="39" t="s">
        <v>106</v>
      </c>
      <c r="D62" s="26">
        <v>0.64935064935065157</v>
      </c>
      <c r="E62" s="26">
        <v>18.181818181818187</v>
      </c>
      <c r="F62" s="26">
        <v>-100</v>
      </c>
      <c r="G62" s="26" t="s">
        <v>101</v>
      </c>
      <c r="H62" s="26">
        <v>300</v>
      </c>
      <c r="I62" s="26" t="s">
        <v>101</v>
      </c>
      <c r="J62" s="26">
        <v>2.3809523809523796</v>
      </c>
    </row>
    <row r="63" spans="2:17" x14ac:dyDescent="0.2">
      <c r="B63" s="2" t="s">
        <v>12</v>
      </c>
      <c r="D63" s="26">
        <v>-16.007905138339922</v>
      </c>
      <c r="E63" s="26">
        <v>13.461538461538453</v>
      </c>
      <c r="F63" s="26" t="s">
        <v>101</v>
      </c>
      <c r="G63" s="26" t="s">
        <v>101</v>
      </c>
      <c r="H63" s="26">
        <v>0</v>
      </c>
      <c r="I63" s="26" t="s">
        <v>101</v>
      </c>
      <c r="J63" s="26">
        <v>-13.035714285714278</v>
      </c>
    </row>
    <row r="64" spans="2:17" x14ac:dyDescent="0.2">
      <c r="D64" s="26">
        <v>-3.1890660592255102</v>
      </c>
      <c r="E64" s="26">
        <v>-7.8125</v>
      </c>
      <c r="F64" s="26">
        <v>-66.666666666666671</v>
      </c>
      <c r="G64" s="26" t="s">
        <v>101</v>
      </c>
      <c r="H64" s="26">
        <v>-66.666666666666671</v>
      </c>
      <c r="I64" s="26" t="s">
        <v>101</v>
      </c>
      <c r="J64" s="26">
        <v>-4.8828125</v>
      </c>
    </row>
    <row r="65" spans="2:10" x14ac:dyDescent="0.2">
      <c r="B65" s="2" t="s">
        <v>13</v>
      </c>
      <c r="D65" s="26">
        <v>-5.347593582887697</v>
      </c>
      <c r="E65" s="26">
        <v>15.277777777777771</v>
      </c>
      <c r="F65" s="26">
        <v>100</v>
      </c>
      <c r="G65" s="26" t="s">
        <v>101</v>
      </c>
      <c r="H65" s="26">
        <v>100</v>
      </c>
      <c r="I65" s="26" t="s">
        <v>101</v>
      </c>
      <c r="J65" s="26">
        <v>-2.3547880690737912</v>
      </c>
    </row>
    <row r="66" spans="2:10" x14ac:dyDescent="0.2">
      <c r="D66" s="26">
        <v>11.554621848739501</v>
      </c>
      <c r="E66" s="26">
        <v>-1.1904761904761898</v>
      </c>
      <c r="F66" s="26">
        <v>-20</v>
      </c>
      <c r="G66" s="26" t="s">
        <v>101</v>
      </c>
      <c r="H66" s="26">
        <v>33.333333333333314</v>
      </c>
      <c r="I66" s="26" t="s">
        <v>101</v>
      </c>
      <c r="J66" s="26">
        <v>9.5070422535211208</v>
      </c>
    </row>
    <row r="67" spans="2:10" x14ac:dyDescent="0.2">
      <c r="B67" s="2" t="s">
        <v>14</v>
      </c>
      <c r="D67" s="26">
        <v>-9.656652360515011</v>
      </c>
      <c r="E67" s="26">
        <v>-22.297297297297305</v>
      </c>
      <c r="F67" s="26">
        <v>-50</v>
      </c>
      <c r="G67" s="26" t="s">
        <v>101</v>
      </c>
      <c r="H67" s="26">
        <v>-25</v>
      </c>
      <c r="I67" s="26" t="s">
        <v>101</v>
      </c>
      <c r="J67" s="26">
        <v>-12.903225806451616</v>
      </c>
    </row>
    <row r="68" spans="2:10" x14ac:dyDescent="0.2">
      <c r="D68" s="26">
        <v>10.78947368421052</v>
      </c>
      <c r="E68" s="26">
        <v>3.6036036036036165</v>
      </c>
      <c r="F68" s="26">
        <v>-75</v>
      </c>
      <c r="G68" s="26" t="s">
        <v>101</v>
      </c>
      <c r="H68" s="26" t="s">
        <v>101</v>
      </c>
      <c r="I68" s="26" t="s">
        <v>101</v>
      </c>
      <c r="J68" s="26">
        <v>9.0909090909090793</v>
      </c>
    </row>
    <row r="69" spans="2:10" x14ac:dyDescent="0.2">
      <c r="B69" s="2" t="s">
        <v>15</v>
      </c>
      <c r="D69" s="26">
        <v>-17.021276595744681</v>
      </c>
      <c r="E69" s="26">
        <v>-24.897959183673464</v>
      </c>
      <c r="F69" s="26" t="s">
        <v>101</v>
      </c>
      <c r="G69" s="26" t="s">
        <v>101</v>
      </c>
      <c r="H69" s="26">
        <v>100</v>
      </c>
      <c r="I69" s="26" t="s">
        <v>101</v>
      </c>
      <c r="J69" s="26">
        <v>-19.413407821229043</v>
      </c>
    </row>
    <row r="70" spans="2:10" x14ac:dyDescent="0.2">
      <c r="D70" s="26">
        <v>14.369501466275665</v>
      </c>
      <c r="E70" s="26">
        <v>16.455696202531641</v>
      </c>
      <c r="F70" s="26">
        <v>-87.5</v>
      </c>
      <c r="G70" s="26" t="s">
        <v>101</v>
      </c>
      <c r="H70" s="26">
        <v>0</v>
      </c>
      <c r="I70" s="26" t="s">
        <v>101</v>
      </c>
      <c r="J70" s="26">
        <v>13.359528487229852</v>
      </c>
    </row>
    <row r="71" spans="2:10" x14ac:dyDescent="0.2">
      <c r="B71" s="2" t="s">
        <v>16</v>
      </c>
      <c r="D71" s="26">
        <v>-20.170454545454547</v>
      </c>
      <c r="E71" s="26">
        <v>-7.3529411764705799</v>
      </c>
      <c r="F71" s="26">
        <v>-50</v>
      </c>
      <c r="G71" s="26" t="s">
        <v>101</v>
      </c>
      <c r="H71" s="26">
        <v>50</v>
      </c>
      <c r="I71" s="26" t="s">
        <v>101</v>
      </c>
      <c r="J71" s="26">
        <v>-15.357142857142861</v>
      </c>
    </row>
    <row r="72" spans="2:10" x14ac:dyDescent="0.2">
      <c r="D72" s="26">
        <v>5.6390977443609103</v>
      </c>
      <c r="E72" s="26">
        <v>11.176470588235304</v>
      </c>
      <c r="F72" s="26">
        <v>-75</v>
      </c>
      <c r="G72" s="26" t="s">
        <v>101</v>
      </c>
      <c r="H72" s="26">
        <v>0</v>
      </c>
      <c r="I72" s="26" t="s">
        <v>101</v>
      </c>
      <c r="J72" s="26">
        <v>6.9977426636568936</v>
      </c>
    </row>
    <row r="73" spans="2:10" x14ac:dyDescent="0.2">
      <c r="B73" s="2" t="s">
        <v>17</v>
      </c>
      <c r="D73" s="26">
        <v>-3.3755274261603461</v>
      </c>
      <c r="E73" s="26">
        <v>-8.6757990867579906</v>
      </c>
      <c r="F73" s="26" t="s">
        <v>101</v>
      </c>
      <c r="G73" s="26" t="s">
        <v>101</v>
      </c>
      <c r="H73" s="26">
        <v>0</v>
      </c>
      <c r="I73" s="26" t="s">
        <v>101</v>
      </c>
      <c r="J73" s="26">
        <v>-5.6644880174291927</v>
      </c>
    </row>
    <row r="74" spans="2:10" x14ac:dyDescent="0.2">
      <c r="D74" s="26">
        <v>33.139534883720927</v>
      </c>
      <c r="E74" s="26">
        <v>26.582278481012665</v>
      </c>
      <c r="F74" s="26" t="s">
        <v>101</v>
      </c>
      <c r="G74" s="26" t="s">
        <v>101</v>
      </c>
      <c r="H74" s="26">
        <v>200</v>
      </c>
      <c r="I74" s="26" t="s">
        <v>101</v>
      </c>
      <c r="J74" s="26">
        <v>30.815709969788543</v>
      </c>
    </row>
    <row r="75" spans="2:10" x14ac:dyDescent="0.2">
      <c r="B75" s="2" t="s">
        <v>18</v>
      </c>
      <c r="D75" s="26">
        <v>-22.051282051282044</v>
      </c>
      <c r="E75" s="26">
        <v>9.0909090909090793</v>
      </c>
      <c r="F75" s="26">
        <v>-100</v>
      </c>
      <c r="G75" s="26" t="s">
        <v>101</v>
      </c>
      <c r="H75" s="26">
        <v>-66.666666666666671</v>
      </c>
      <c r="I75" s="26" t="s">
        <v>101</v>
      </c>
      <c r="J75" s="26">
        <v>-11.044776119402982</v>
      </c>
    </row>
    <row r="76" spans="2:10" x14ac:dyDescent="0.2">
      <c r="D76" s="26">
        <v>16.030534351145036</v>
      </c>
      <c r="E76" s="26">
        <v>24.137931034482762</v>
      </c>
      <c r="F76" s="26">
        <v>-100</v>
      </c>
      <c r="G76" s="26" t="s">
        <v>101</v>
      </c>
      <c r="H76" s="26">
        <v>-33.333333333333343</v>
      </c>
      <c r="I76" s="26" t="s">
        <v>101</v>
      </c>
      <c r="J76" s="26">
        <v>18.253968253968253</v>
      </c>
    </row>
    <row r="77" spans="2:10" x14ac:dyDescent="0.2">
      <c r="B77" s="2" t="s">
        <v>19</v>
      </c>
      <c r="D77" s="26">
        <v>-24.698795180722882</v>
      </c>
      <c r="E77" s="26">
        <v>-30</v>
      </c>
      <c r="F77" s="26" t="s">
        <v>101</v>
      </c>
      <c r="G77" s="26" t="s">
        <v>101</v>
      </c>
      <c r="H77" s="26" t="s">
        <v>101</v>
      </c>
      <c r="I77" s="26" t="s">
        <v>101</v>
      </c>
      <c r="J77" s="26">
        <v>-26.08695652173914</v>
      </c>
    </row>
    <row r="78" spans="2:10" x14ac:dyDescent="0.2">
      <c r="D78" s="26">
        <v>11.607142857142861</v>
      </c>
      <c r="E78" s="26">
        <v>26.229508196721312</v>
      </c>
      <c r="F78" s="26" t="s">
        <v>101</v>
      </c>
      <c r="G78" s="26" t="s">
        <v>101</v>
      </c>
      <c r="H78" s="26" t="s">
        <v>101</v>
      </c>
      <c r="I78" s="26" t="s">
        <v>101</v>
      </c>
      <c r="J78" s="26">
        <v>17.919075144508682</v>
      </c>
    </row>
    <row r="79" spans="2:10" x14ac:dyDescent="0.2">
      <c r="B79" s="2" t="s">
        <v>20</v>
      </c>
      <c r="D79" s="26">
        <v>7.2072072072072046</v>
      </c>
      <c r="E79" s="26">
        <v>16.438356164383563</v>
      </c>
      <c r="F79" s="26">
        <v>-100</v>
      </c>
      <c r="G79" s="26" t="s">
        <v>101</v>
      </c>
      <c r="H79" s="26">
        <v>100</v>
      </c>
      <c r="I79" s="26" t="s">
        <v>101</v>
      </c>
      <c r="J79" s="26">
        <v>10.752688172043008</v>
      </c>
    </row>
    <row r="80" spans="2:10" x14ac:dyDescent="0.2">
      <c r="D80" s="26">
        <v>35.22727272727272</v>
      </c>
      <c r="E80" s="26">
        <v>7.5949367088607573</v>
      </c>
      <c r="F80" s="26">
        <v>-100</v>
      </c>
      <c r="G80" s="26" t="s">
        <v>101</v>
      </c>
      <c r="H80" s="26">
        <v>100</v>
      </c>
      <c r="I80" s="26" t="s">
        <v>101</v>
      </c>
      <c r="J80" s="26">
        <v>20.467836257309941</v>
      </c>
    </row>
    <row r="81" spans="2:10" x14ac:dyDescent="0.2">
      <c r="B81" s="2" t="s">
        <v>21</v>
      </c>
      <c r="D81" s="26">
        <v>-0.60975609756097526</v>
      </c>
      <c r="E81" s="26">
        <v>19.94047619047619</v>
      </c>
      <c r="F81" s="26">
        <v>-45.945945945945944</v>
      </c>
      <c r="G81" s="26" t="s">
        <v>101</v>
      </c>
      <c r="H81" s="26">
        <v>3.448275862068968</v>
      </c>
      <c r="I81" s="26" t="s">
        <v>101</v>
      </c>
      <c r="J81" s="26">
        <v>7.2482360487492059</v>
      </c>
    </row>
    <row r="82" spans="2:10" x14ac:dyDescent="0.2">
      <c r="D82" s="26">
        <v>20.562130177514803</v>
      </c>
      <c r="E82" s="26">
        <v>39.930555555555571</v>
      </c>
      <c r="F82" s="26">
        <v>-23.076923076923066</v>
      </c>
      <c r="G82" s="26" t="s">
        <v>101</v>
      </c>
      <c r="H82" s="26">
        <v>-3.2258064516128968</v>
      </c>
      <c r="I82" s="26" t="s">
        <v>101</v>
      </c>
      <c r="J82" s="26">
        <v>27.731092436974777</v>
      </c>
    </row>
    <row r="83" spans="2:10" x14ac:dyDescent="0.2">
      <c r="B83" s="1" t="s">
        <v>8</v>
      </c>
      <c r="C83" s="1"/>
    </row>
    <row r="84" spans="2:10" x14ac:dyDescent="0.2">
      <c r="B84" s="1"/>
      <c r="C84" s="1"/>
      <c r="D84" s="27">
        <v>-9.849047265528327</v>
      </c>
      <c r="E84" s="27">
        <v>0.30785017957926186</v>
      </c>
      <c r="F84" s="27">
        <v>-36.95652173913043</v>
      </c>
      <c r="G84" s="27" t="s">
        <v>101</v>
      </c>
      <c r="H84" s="27">
        <v>5.5555555555555571</v>
      </c>
      <c r="I84" s="27" t="s">
        <v>101</v>
      </c>
      <c r="J84" s="27">
        <v>-6.6655721556394667</v>
      </c>
    </row>
    <row r="85" spans="2:10" x14ac:dyDescent="0.2">
      <c r="D85" s="27">
        <v>12.612055641421932</v>
      </c>
      <c r="E85" s="27">
        <v>23.110831234256921</v>
      </c>
      <c r="F85" s="27">
        <v>-49.122807017543856</v>
      </c>
      <c r="G85" s="27" t="s">
        <v>101</v>
      </c>
      <c r="H85" s="27">
        <v>11.764705882352942</v>
      </c>
      <c r="I85" s="27" t="s">
        <v>101</v>
      </c>
      <c r="J85" s="27">
        <v>15.291016021091068</v>
      </c>
    </row>
  </sheetData>
  <mergeCells count="15">
    <mergeCell ref="B58:B59"/>
    <mergeCell ref="C58:C59"/>
    <mergeCell ref="D58:D59"/>
    <mergeCell ref="E58:E59"/>
    <mergeCell ref="F58:F59"/>
    <mergeCell ref="P6:Q7"/>
    <mergeCell ref="N6:O7"/>
    <mergeCell ref="F6:G7"/>
    <mergeCell ref="H6:I7"/>
    <mergeCell ref="J58:J59"/>
    <mergeCell ref="J6:K7"/>
    <mergeCell ref="L6:M7"/>
    <mergeCell ref="G58:G59"/>
    <mergeCell ref="H58:H59"/>
    <mergeCell ref="I58:I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40"/>
  <sheetViews>
    <sheetView zoomScale="80" zoomScaleNormal="80" workbookViewId="0">
      <selection activeCell="B6" sqref="B6:L6"/>
    </sheetView>
  </sheetViews>
  <sheetFormatPr defaultColWidth="8.85546875" defaultRowHeight="12.75" x14ac:dyDescent="0.2"/>
  <cols>
    <col min="1" max="1" width="8.85546875" style="2"/>
    <col min="2" max="2" width="20.140625" style="2" customWidth="1"/>
    <col min="3" max="3" width="11.85546875" style="17" customWidth="1"/>
    <col min="4" max="13" width="11.85546875" style="2" customWidth="1"/>
    <col min="14" max="16384" width="8.85546875" style="2"/>
  </cols>
  <sheetData>
    <row r="1" spans="2:12" x14ac:dyDescent="0.2">
      <c r="B1" s="1" t="s">
        <v>83</v>
      </c>
      <c r="C1" s="16"/>
      <c r="D1" s="1"/>
      <c r="E1" s="1"/>
      <c r="F1" s="1"/>
      <c r="G1" s="1"/>
      <c r="H1" s="1"/>
      <c r="I1" s="1"/>
    </row>
    <row r="2" spans="2:12" x14ac:dyDescent="0.2">
      <c r="B2" s="1" t="s">
        <v>82</v>
      </c>
      <c r="C2" s="16"/>
      <c r="D2" s="1"/>
      <c r="E2" s="1"/>
      <c r="F2" s="1"/>
      <c r="G2" s="1"/>
      <c r="H2" s="1"/>
      <c r="I2" s="1"/>
    </row>
    <row r="3" spans="2:12" x14ac:dyDescent="0.2">
      <c r="B3" s="1" t="s">
        <v>26</v>
      </c>
      <c r="C3" s="16"/>
      <c r="D3" s="1"/>
      <c r="E3" s="1"/>
      <c r="F3" s="1"/>
      <c r="G3" s="1"/>
      <c r="H3" s="1"/>
      <c r="I3" s="1"/>
    </row>
    <row r="4" spans="2:12" x14ac:dyDescent="0.2">
      <c r="B4" s="1"/>
      <c r="C4" s="16"/>
      <c r="D4" s="1"/>
      <c r="E4" s="1"/>
      <c r="F4" s="1"/>
      <c r="G4" s="1"/>
      <c r="H4" s="1"/>
      <c r="I4" s="1"/>
    </row>
    <row r="6" spans="2:12" s="4" customFormat="1" ht="37.5" customHeight="1" x14ac:dyDescent="0.25">
      <c r="B6" s="45" t="s">
        <v>109</v>
      </c>
      <c r="C6" s="45" t="s">
        <v>108</v>
      </c>
      <c r="D6" s="45" t="s">
        <v>30</v>
      </c>
      <c r="E6" s="45" t="s">
        <v>91</v>
      </c>
      <c r="F6" s="45" t="s">
        <v>92</v>
      </c>
      <c r="G6" s="45" t="s">
        <v>93</v>
      </c>
      <c r="H6" s="45" t="s">
        <v>94</v>
      </c>
      <c r="I6" s="45" t="s">
        <v>95</v>
      </c>
      <c r="J6" s="45" t="s">
        <v>96</v>
      </c>
      <c r="K6" s="45" t="s">
        <v>97</v>
      </c>
      <c r="L6" s="45" t="s">
        <v>8</v>
      </c>
    </row>
    <row r="8" spans="2:12" x14ac:dyDescent="0.2">
      <c r="B8" s="2" t="s">
        <v>73</v>
      </c>
      <c r="C8" s="17" t="s">
        <v>102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</row>
    <row r="9" spans="2:12" x14ac:dyDescent="0.2">
      <c r="C9" s="17" t="s">
        <v>103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ht="14.25" x14ac:dyDescent="0.2">
      <c r="C10" s="46" t="s">
        <v>104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</row>
    <row r="11" spans="2:12" x14ac:dyDescent="0.2">
      <c r="B11" s="2" t="s">
        <v>74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</row>
    <row r="12" spans="2:12" x14ac:dyDescent="0.2"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</row>
    <row r="13" spans="2:12" x14ac:dyDescent="0.2"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</row>
    <row r="14" spans="2:12" x14ac:dyDescent="0.2">
      <c r="B14" s="2" t="s">
        <v>75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</row>
    <row r="15" spans="2:12" x14ac:dyDescent="0.2"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"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</row>
    <row r="17" spans="2:12" x14ac:dyDescent="0.2">
      <c r="B17" s="2" t="s">
        <v>76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</row>
    <row r="18" spans="2:12" x14ac:dyDescent="0.2"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</row>
    <row r="19" spans="2:12" x14ac:dyDescent="0.2"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</row>
    <row r="20" spans="2:12" x14ac:dyDescent="0.2">
      <c r="B20" s="2" t="s">
        <v>77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</row>
    <row r="21" spans="2:12" x14ac:dyDescent="0.2"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x14ac:dyDescent="0.2"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</row>
    <row r="23" spans="2:12" x14ac:dyDescent="0.2">
      <c r="B23" s="2" t="s">
        <v>78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2:12" x14ac:dyDescent="0.2"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</row>
    <row r="25" spans="2:12" x14ac:dyDescent="0.2"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</row>
    <row r="26" spans="2:12" x14ac:dyDescent="0.2">
      <c r="B26" s="2" t="s">
        <v>79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</row>
    <row r="27" spans="2:12" x14ac:dyDescent="0.2"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</row>
    <row r="28" spans="2:12" x14ac:dyDescent="0.2"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</row>
    <row r="29" spans="2:12" x14ac:dyDescent="0.2">
      <c r="B29" s="2" t="s">
        <v>80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</row>
    <row r="30" spans="2:12" x14ac:dyDescent="0.2"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</row>
    <row r="31" spans="2:12" x14ac:dyDescent="0.2"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</row>
    <row r="32" spans="2:12" x14ac:dyDescent="0.2">
      <c r="B32" s="2" t="s">
        <v>7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</row>
    <row r="33" spans="2:12" x14ac:dyDescent="0.2"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</row>
    <row r="34" spans="2:12" x14ac:dyDescent="0.2"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</row>
    <row r="35" spans="2:12" x14ac:dyDescent="0.2">
      <c r="B35" s="1" t="s">
        <v>8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</row>
    <row r="36" spans="2:12" x14ac:dyDescent="0.2"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37" spans="2:12" x14ac:dyDescent="0.2"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</row>
    <row r="38" spans="2:12" x14ac:dyDescent="0.2">
      <c r="D38" s="30"/>
      <c r="E38" s="30"/>
      <c r="F38" s="30"/>
      <c r="G38" s="30"/>
      <c r="H38" s="30"/>
      <c r="I38" s="30"/>
      <c r="J38" s="30"/>
      <c r="K38" s="30"/>
      <c r="L38" s="30"/>
    </row>
    <row r="40" spans="2:12" ht="14.25" x14ac:dyDescent="0.2">
      <c r="B40" s="40" t="s">
        <v>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58"/>
  <sheetViews>
    <sheetView tabSelected="1" workbookViewId="0">
      <selection activeCell="C1" sqref="C1:C1048576"/>
    </sheetView>
  </sheetViews>
  <sheetFormatPr defaultColWidth="8.85546875" defaultRowHeight="12.75" x14ac:dyDescent="0.2"/>
  <cols>
    <col min="1" max="1" width="8.85546875" style="2"/>
    <col min="2" max="2" width="19.42578125" style="2" customWidth="1"/>
    <col min="3" max="3" width="14.140625" style="17" customWidth="1"/>
    <col min="4" max="12" width="14.140625" style="2" customWidth="1"/>
    <col min="13" max="13" width="11.42578125" style="2" customWidth="1"/>
    <col min="14" max="16384" width="8.85546875" style="2"/>
  </cols>
  <sheetData>
    <row r="1" spans="2:12" x14ac:dyDescent="0.2">
      <c r="B1" s="1" t="s">
        <v>84</v>
      </c>
      <c r="C1" s="16"/>
      <c r="D1" s="1"/>
      <c r="E1" s="1"/>
      <c r="F1" s="1"/>
      <c r="G1" s="1"/>
      <c r="H1" s="1"/>
      <c r="I1" s="1"/>
    </row>
    <row r="2" spans="2:12" x14ac:dyDescent="0.2">
      <c r="B2" s="1" t="s">
        <v>85</v>
      </c>
      <c r="C2" s="16"/>
      <c r="D2" s="1"/>
      <c r="E2" s="1"/>
      <c r="F2" s="1"/>
      <c r="G2" s="1"/>
      <c r="H2" s="1"/>
      <c r="I2" s="1"/>
    </row>
    <row r="3" spans="2:12" x14ac:dyDescent="0.2">
      <c r="B3" s="1"/>
      <c r="C3" s="16"/>
      <c r="D3" s="1"/>
      <c r="E3" s="1"/>
      <c r="F3" s="1"/>
      <c r="G3" s="1"/>
      <c r="H3" s="1"/>
      <c r="I3" s="1"/>
    </row>
    <row r="5" spans="2:12" s="3" customFormat="1" ht="37.5" customHeight="1" x14ac:dyDescent="0.25">
      <c r="B5" s="59"/>
      <c r="C5" s="42" t="s">
        <v>108</v>
      </c>
      <c r="D5" s="45" t="s">
        <v>30</v>
      </c>
      <c r="E5" s="45" t="s">
        <v>91</v>
      </c>
      <c r="F5" s="45" t="s">
        <v>92</v>
      </c>
      <c r="G5" s="45" t="s">
        <v>93</v>
      </c>
      <c r="H5" s="45" t="s">
        <v>94</v>
      </c>
      <c r="I5" s="45" t="s">
        <v>95</v>
      </c>
      <c r="J5" s="45" t="s">
        <v>96</v>
      </c>
      <c r="K5" s="45" t="s">
        <v>97</v>
      </c>
      <c r="L5" s="42" t="s">
        <v>8</v>
      </c>
    </row>
    <row r="7" spans="2:12" x14ac:dyDescent="0.2">
      <c r="B7" s="2" t="s">
        <v>86</v>
      </c>
      <c r="C7" s="17" t="s">
        <v>102</v>
      </c>
      <c r="D7" s="18">
        <v>19</v>
      </c>
      <c r="E7" s="18">
        <v>6</v>
      </c>
      <c r="F7" s="18">
        <v>3</v>
      </c>
      <c r="G7" s="18">
        <v>0</v>
      </c>
      <c r="H7" s="18">
        <v>17</v>
      </c>
      <c r="I7" s="18">
        <v>0</v>
      </c>
      <c r="J7" s="18">
        <v>9</v>
      </c>
      <c r="K7" s="18">
        <v>0</v>
      </c>
      <c r="L7" s="19">
        <f>SUM(D7:K7)</f>
        <v>54</v>
      </c>
    </row>
    <row r="8" spans="2:12" x14ac:dyDescent="0.2">
      <c r="C8" s="17" t="s">
        <v>103</v>
      </c>
      <c r="D8" s="18">
        <v>13</v>
      </c>
      <c r="E8" s="18">
        <v>16</v>
      </c>
      <c r="F8" s="18">
        <v>0</v>
      </c>
      <c r="G8" s="18">
        <v>0</v>
      </c>
      <c r="H8" s="18">
        <v>10</v>
      </c>
      <c r="I8" s="18">
        <v>0</v>
      </c>
      <c r="J8" s="18">
        <v>12</v>
      </c>
      <c r="K8" s="18">
        <v>0</v>
      </c>
      <c r="L8" s="19">
        <f t="shared" ref="L8:L9" si="0">SUM(D8:K8)</f>
        <v>51</v>
      </c>
    </row>
    <row r="9" spans="2:12" ht="14.25" x14ac:dyDescent="0.2">
      <c r="C9" s="46" t="s">
        <v>104</v>
      </c>
      <c r="D9" s="18">
        <v>31</v>
      </c>
      <c r="E9" s="18">
        <v>4</v>
      </c>
      <c r="F9" s="18">
        <v>3</v>
      </c>
      <c r="G9" s="18">
        <v>0</v>
      </c>
      <c r="H9" s="18">
        <v>14</v>
      </c>
      <c r="I9" s="18">
        <v>0</v>
      </c>
      <c r="J9" s="18">
        <v>5</v>
      </c>
      <c r="K9" s="18">
        <v>0</v>
      </c>
      <c r="L9" s="19">
        <f t="shared" si="0"/>
        <v>57</v>
      </c>
    </row>
    <row r="10" spans="2:12" x14ac:dyDescent="0.2">
      <c r="D10" s="20"/>
      <c r="E10" s="20"/>
      <c r="F10" s="20"/>
      <c r="G10" s="20"/>
      <c r="H10" s="20"/>
      <c r="I10" s="20"/>
      <c r="J10" s="20"/>
      <c r="K10" s="20"/>
      <c r="L10" s="21"/>
    </row>
    <row r="11" spans="2:12" x14ac:dyDescent="0.2">
      <c r="B11" s="2" t="s">
        <v>87</v>
      </c>
      <c r="D11" s="20">
        <v>263.25193999999999</v>
      </c>
      <c r="E11" s="20">
        <v>23.747579000000002</v>
      </c>
      <c r="F11" s="20">
        <v>67.987611999999999</v>
      </c>
      <c r="G11" s="20">
        <v>0</v>
      </c>
      <c r="H11" s="20">
        <v>10.846392</v>
      </c>
      <c r="I11" s="20">
        <v>0</v>
      </c>
      <c r="J11" s="20">
        <v>67.544124999999994</v>
      </c>
      <c r="K11" s="20">
        <v>0</v>
      </c>
      <c r="L11" s="21">
        <f>SUM(D11:K11)</f>
        <v>433.37764799999997</v>
      </c>
    </row>
    <row r="12" spans="2:12" x14ac:dyDescent="0.2">
      <c r="D12" s="20">
        <v>60.619500000000002</v>
      </c>
      <c r="E12" s="20">
        <v>17.702193000000001</v>
      </c>
      <c r="F12" s="20">
        <v>0</v>
      </c>
      <c r="G12" s="20">
        <v>0</v>
      </c>
      <c r="H12" s="20">
        <v>9.0710510000000006</v>
      </c>
      <c r="I12" s="20">
        <v>0</v>
      </c>
      <c r="J12" s="20">
        <v>124.005612</v>
      </c>
      <c r="K12" s="20">
        <v>0</v>
      </c>
      <c r="L12" s="21">
        <f t="shared" ref="L12:L13" si="1">SUM(D12:K12)</f>
        <v>211.39835600000001</v>
      </c>
    </row>
    <row r="13" spans="2:12" x14ac:dyDescent="0.2">
      <c r="D13" s="20">
        <v>344.489172</v>
      </c>
      <c r="E13" s="20">
        <v>58.295738999999998</v>
      </c>
      <c r="F13" s="20">
        <v>3.855556</v>
      </c>
      <c r="G13" s="20">
        <v>0</v>
      </c>
      <c r="H13" s="20">
        <v>18.660169</v>
      </c>
      <c r="I13" s="20">
        <v>0</v>
      </c>
      <c r="J13" s="20">
        <v>13.008787</v>
      </c>
      <c r="K13" s="20">
        <v>0</v>
      </c>
      <c r="L13" s="21">
        <f t="shared" si="1"/>
        <v>438.30942299999992</v>
      </c>
    </row>
    <row r="24" spans="2:2" ht="14.25" x14ac:dyDescent="0.2">
      <c r="B24" s="40" t="s">
        <v>90</v>
      </c>
    </row>
    <row r="58" spans="3:3" x14ac:dyDescent="0.2">
      <c r="C58" s="17" t="s">
        <v>108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4"/>
  <sheetViews>
    <sheetView topLeftCell="A40" workbookViewId="0">
      <selection activeCell="F12" sqref="F12"/>
    </sheetView>
  </sheetViews>
  <sheetFormatPr defaultColWidth="8.85546875" defaultRowHeight="12.75" x14ac:dyDescent="0.2"/>
  <cols>
    <col min="1" max="1" width="8.85546875" style="2"/>
    <col min="2" max="2" width="17.42578125" style="2" customWidth="1"/>
    <col min="3" max="3" width="18.5703125" style="2" customWidth="1"/>
    <col min="4" max="4" width="12" style="2" customWidth="1"/>
    <col min="5" max="5" width="12.85546875" style="2" customWidth="1"/>
    <col min="6" max="6" width="11.42578125" style="2" customWidth="1"/>
    <col min="7" max="7" width="12.42578125" style="2" customWidth="1"/>
    <col min="8" max="8" width="13.5703125" style="2" customWidth="1"/>
    <col min="9" max="9" width="10.5703125" style="2" bestFit="1" customWidth="1"/>
    <col min="10" max="10" width="12.5703125" style="2" bestFit="1" customWidth="1"/>
    <col min="11" max="16384" width="8.85546875" style="2"/>
  </cols>
  <sheetData>
    <row r="1" spans="2:11" x14ac:dyDescent="0.2">
      <c r="B1" s="1" t="s">
        <v>24</v>
      </c>
      <c r="C1" s="1"/>
      <c r="D1" s="1"/>
      <c r="E1" s="1"/>
      <c r="F1" s="1"/>
      <c r="G1" s="1"/>
      <c r="H1" s="1"/>
      <c r="I1" s="1"/>
      <c r="J1" s="1"/>
    </row>
    <row r="2" spans="2:11" x14ac:dyDescent="0.2">
      <c r="B2" s="1" t="s">
        <v>25</v>
      </c>
      <c r="C2" s="1"/>
      <c r="D2" s="1"/>
      <c r="E2" s="1"/>
      <c r="F2" s="1"/>
      <c r="G2" s="1"/>
      <c r="H2" s="1"/>
      <c r="I2" s="1"/>
      <c r="J2" s="1"/>
    </row>
    <row r="3" spans="2:11" x14ac:dyDescent="0.2">
      <c r="B3" s="1" t="s">
        <v>26</v>
      </c>
      <c r="C3" s="1"/>
      <c r="D3" s="1"/>
      <c r="E3" s="1"/>
      <c r="F3" s="1"/>
      <c r="G3" s="1"/>
      <c r="H3" s="1"/>
      <c r="I3" s="1"/>
      <c r="J3" s="1"/>
    </row>
    <row r="4" spans="2:11" x14ac:dyDescent="0.2">
      <c r="B4" s="1"/>
      <c r="C4" s="1"/>
      <c r="D4" s="1"/>
      <c r="E4" s="1"/>
      <c r="F4" s="1"/>
      <c r="G4" s="1"/>
      <c r="H4" s="1"/>
      <c r="I4" s="1"/>
      <c r="J4" s="1"/>
    </row>
    <row r="5" spans="2:11" x14ac:dyDescent="0.2">
      <c r="B5" s="1"/>
      <c r="C5" s="1"/>
      <c r="D5" s="1"/>
      <c r="E5" s="1"/>
      <c r="F5" s="1"/>
      <c r="G5" s="1"/>
      <c r="H5" s="1"/>
      <c r="I5" s="1"/>
      <c r="J5" s="1"/>
    </row>
    <row r="6" spans="2:11" s="4" customFormat="1" ht="37.5" customHeight="1" x14ac:dyDescent="0.25">
      <c r="B6" s="45" t="s">
        <v>107</v>
      </c>
      <c r="C6" s="45" t="s">
        <v>108</v>
      </c>
      <c r="D6" s="45" t="s">
        <v>2</v>
      </c>
      <c r="E6" s="45" t="s">
        <v>3</v>
      </c>
      <c r="F6" s="45" t="s">
        <v>4</v>
      </c>
      <c r="G6" s="45" t="s">
        <v>5</v>
      </c>
      <c r="H6" s="45" t="s">
        <v>6</v>
      </c>
      <c r="I6" s="45" t="s">
        <v>7</v>
      </c>
      <c r="J6" s="45" t="s">
        <v>8</v>
      </c>
    </row>
    <row r="8" spans="2:11" x14ac:dyDescent="0.2">
      <c r="B8" s="2" t="s">
        <v>11</v>
      </c>
      <c r="C8" s="36" t="s">
        <v>102</v>
      </c>
      <c r="D8" s="9">
        <v>10.053777</v>
      </c>
      <c r="E8" s="9">
        <v>1.6399140000000001</v>
      </c>
      <c r="F8" s="9">
        <v>0</v>
      </c>
      <c r="G8" s="9">
        <v>0</v>
      </c>
      <c r="H8" s="9">
        <v>0.27318999999999999</v>
      </c>
      <c r="I8" s="9">
        <v>0</v>
      </c>
      <c r="J8" s="9">
        <v>11.966881000000001</v>
      </c>
      <c r="K8" s="38"/>
    </row>
    <row r="9" spans="2:11" x14ac:dyDescent="0.2">
      <c r="C9" s="36" t="s">
        <v>103</v>
      </c>
      <c r="D9" s="9">
        <v>8.8060379999999991</v>
      </c>
      <c r="E9" s="9">
        <v>0.80074999999999996</v>
      </c>
      <c r="F9" s="9">
        <v>0.14299999999999999</v>
      </c>
      <c r="G9" s="9">
        <v>0</v>
      </c>
      <c r="H9" s="9">
        <v>7.8200000000000006E-2</v>
      </c>
      <c r="I9" s="9">
        <v>0</v>
      </c>
      <c r="J9" s="9">
        <v>9.8279879999999995</v>
      </c>
      <c r="K9" s="38"/>
    </row>
    <row r="10" spans="2:11" ht="14.25" x14ac:dyDescent="0.2">
      <c r="C10" s="37" t="s">
        <v>104</v>
      </c>
      <c r="D10" s="9">
        <v>8.7583780000000004</v>
      </c>
      <c r="E10" s="9">
        <v>0.77398299999999998</v>
      </c>
      <c r="F10" s="9">
        <v>0</v>
      </c>
      <c r="G10" s="9">
        <v>0</v>
      </c>
      <c r="H10" s="9">
        <v>0.28427200000000002</v>
      </c>
      <c r="I10" s="9">
        <v>0</v>
      </c>
      <c r="J10" s="9">
        <v>9.8166329999999995</v>
      </c>
      <c r="K10" s="38"/>
    </row>
    <row r="11" spans="2:11" x14ac:dyDescent="0.2">
      <c r="B11" s="2" t="s">
        <v>12</v>
      </c>
      <c r="D11" s="9">
        <v>83.171589999999995</v>
      </c>
      <c r="E11" s="9">
        <v>8.4583750000000002</v>
      </c>
      <c r="F11" s="9">
        <v>0</v>
      </c>
      <c r="G11" s="9">
        <v>0</v>
      </c>
      <c r="H11" s="9">
        <v>0.24299999999999999</v>
      </c>
      <c r="I11" s="9">
        <v>0</v>
      </c>
      <c r="J11" s="9">
        <v>91.872964999999994</v>
      </c>
      <c r="K11" s="38"/>
    </row>
    <row r="12" spans="2:11" x14ac:dyDescent="0.2">
      <c r="D12" s="9">
        <v>72.418182999999999</v>
      </c>
      <c r="E12" s="9">
        <v>11.003553999999999</v>
      </c>
      <c r="F12" s="9">
        <v>0.53500000000000003</v>
      </c>
      <c r="G12" s="9">
        <v>0</v>
      </c>
      <c r="H12" s="9">
        <v>0.92788700000000002</v>
      </c>
      <c r="I12" s="9">
        <v>0</v>
      </c>
      <c r="J12" s="9">
        <v>84.884624000000002</v>
      </c>
      <c r="K12" s="38"/>
    </row>
    <row r="13" spans="2:11" x14ac:dyDescent="0.2">
      <c r="D13" s="9">
        <v>70.592819000000006</v>
      </c>
      <c r="E13" s="9">
        <v>10.1203</v>
      </c>
      <c r="F13" s="9">
        <v>0.19800000000000001</v>
      </c>
      <c r="G13" s="9">
        <v>0</v>
      </c>
      <c r="H13" s="9">
        <v>0.29707800000000001</v>
      </c>
      <c r="I13" s="9">
        <v>0</v>
      </c>
      <c r="J13" s="9">
        <v>81.208196999999998</v>
      </c>
      <c r="K13" s="38"/>
    </row>
    <row r="14" spans="2:11" x14ac:dyDescent="0.2">
      <c r="B14" s="2" t="s">
        <v>13</v>
      </c>
      <c r="D14" s="9">
        <v>142.18475000000001</v>
      </c>
      <c r="E14" s="9">
        <v>18.044923000000001</v>
      </c>
      <c r="F14" s="9">
        <v>0.44</v>
      </c>
      <c r="G14" s="9">
        <v>0</v>
      </c>
      <c r="H14" s="9">
        <v>0.45582899999999998</v>
      </c>
      <c r="I14" s="9">
        <v>0</v>
      </c>
      <c r="J14" s="9">
        <v>161.12550200000001</v>
      </c>
      <c r="K14" s="38"/>
    </row>
    <row r="15" spans="2:11" x14ac:dyDescent="0.2">
      <c r="D15" s="9">
        <v>121.88798</v>
      </c>
      <c r="E15" s="9">
        <v>21.660034</v>
      </c>
      <c r="F15" s="9">
        <v>1.2290000000000001</v>
      </c>
      <c r="G15" s="9">
        <v>0</v>
      </c>
      <c r="H15" s="9">
        <v>0.80316299999999996</v>
      </c>
      <c r="I15" s="9">
        <v>0</v>
      </c>
      <c r="J15" s="9">
        <v>145.58017699999999</v>
      </c>
      <c r="K15" s="38"/>
    </row>
    <row r="16" spans="2:11" x14ac:dyDescent="0.2">
      <c r="D16" s="9">
        <v>137.09849700000001</v>
      </c>
      <c r="E16" s="9">
        <v>20.830459999999999</v>
      </c>
      <c r="F16" s="9">
        <v>1.0489999999999999</v>
      </c>
      <c r="G16" s="9">
        <v>0</v>
      </c>
      <c r="H16" s="9">
        <v>1.015485</v>
      </c>
      <c r="I16" s="9">
        <v>0</v>
      </c>
      <c r="J16" s="9">
        <v>159.99344199999999</v>
      </c>
      <c r="K16" s="38"/>
    </row>
    <row r="17" spans="2:11" x14ac:dyDescent="0.2">
      <c r="B17" s="2" t="s">
        <v>14</v>
      </c>
      <c r="D17" s="9">
        <v>165.58609999999999</v>
      </c>
      <c r="E17" s="9">
        <v>52.921925999999999</v>
      </c>
      <c r="F17" s="9">
        <v>0.67500000000000004</v>
      </c>
      <c r="G17" s="9">
        <v>0</v>
      </c>
      <c r="H17" s="9">
        <v>1.5459579999999999</v>
      </c>
      <c r="I17" s="9">
        <v>0</v>
      </c>
      <c r="J17" s="9">
        <v>220.728984</v>
      </c>
      <c r="K17" s="38"/>
    </row>
    <row r="18" spans="2:11" x14ac:dyDescent="0.2">
      <c r="D18" s="9">
        <v>134.695133</v>
      </c>
      <c r="E18" s="9">
        <v>39.850383000000001</v>
      </c>
      <c r="F18" s="9">
        <v>1.5349999999999999</v>
      </c>
      <c r="G18" s="9">
        <v>0</v>
      </c>
      <c r="H18" s="9">
        <v>0</v>
      </c>
      <c r="I18" s="9">
        <v>0</v>
      </c>
      <c r="J18" s="9">
        <v>176.08051599999999</v>
      </c>
      <c r="K18" s="38"/>
    </row>
    <row r="19" spans="2:11" x14ac:dyDescent="0.2">
      <c r="D19" s="9">
        <v>150.39415199999999</v>
      </c>
      <c r="E19" s="9">
        <v>41.008566999999999</v>
      </c>
      <c r="F19" s="9">
        <v>0.35</v>
      </c>
      <c r="G19" s="9">
        <v>0</v>
      </c>
      <c r="H19" s="9">
        <v>1.088133</v>
      </c>
      <c r="I19" s="9">
        <v>0</v>
      </c>
      <c r="J19" s="9">
        <v>192.84085200000001</v>
      </c>
      <c r="K19" s="38"/>
    </row>
    <row r="20" spans="2:11" x14ac:dyDescent="0.2">
      <c r="B20" s="2" t="s">
        <v>15</v>
      </c>
      <c r="D20" s="9">
        <v>215.474073</v>
      </c>
      <c r="E20" s="9">
        <v>111.627416</v>
      </c>
      <c r="F20" s="9">
        <v>0</v>
      </c>
      <c r="G20" s="9">
        <v>0</v>
      </c>
      <c r="H20" s="9">
        <v>0.41958499999999999</v>
      </c>
      <c r="I20" s="9">
        <v>0</v>
      </c>
      <c r="J20" s="9">
        <v>327.521074</v>
      </c>
      <c r="K20" s="38"/>
    </row>
    <row r="21" spans="2:11" x14ac:dyDescent="0.2">
      <c r="D21" s="9">
        <v>156.164716</v>
      </c>
      <c r="E21" s="9">
        <v>72.426940999999999</v>
      </c>
      <c r="F21" s="9">
        <v>3.6837800000000001</v>
      </c>
      <c r="G21" s="9">
        <v>0</v>
      </c>
      <c r="H21" s="9">
        <v>0.880494</v>
      </c>
      <c r="I21" s="9">
        <v>0</v>
      </c>
      <c r="J21" s="9">
        <v>233.15593100000001</v>
      </c>
      <c r="K21" s="38"/>
    </row>
    <row r="22" spans="2:11" x14ac:dyDescent="0.2">
      <c r="D22" s="9">
        <v>178.01146700000001</v>
      </c>
      <c r="E22" s="9">
        <v>84.659165000000002</v>
      </c>
      <c r="F22" s="9">
        <v>0.42770000000000002</v>
      </c>
      <c r="G22" s="9">
        <v>0</v>
      </c>
      <c r="H22" s="9">
        <v>0.96501999999999999</v>
      </c>
      <c r="I22" s="9">
        <v>0</v>
      </c>
      <c r="J22" s="9">
        <v>264.06335200000001</v>
      </c>
      <c r="K22" s="38"/>
    </row>
    <row r="23" spans="2:11" x14ac:dyDescent="0.2">
      <c r="B23" s="2" t="s">
        <v>16</v>
      </c>
      <c r="D23" s="9">
        <v>196.740656</v>
      </c>
      <c r="E23" s="9">
        <v>113.106831</v>
      </c>
      <c r="F23" s="9">
        <v>1.1000000000000001</v>
      </c>
      <c r="G23" s="9">
        <v>0</v>
      </c>
      <c r="H23" s="9">
        <v>1.05</v>
      </c>
      <c r="I23" s="9">
        <v>0</v>
      </c>
      <c r="J23" s="9">
        <v>311.99748699999998</v>
      </c>
      <c r="K23" s="38"/>
    </row>
    <row r="24" spans="2:11" x14ac:dyDescent="0.2">
      <c r="D24" s="9">
        <v>148.79365000000001</v>
      </c>
      <c r="E24" s="9">
        <v>95.614435999999998</v>
      </c>
      <c r="F24" s="9">
        <v>2.1850000000000001</v>
      </c>
      <c r="G24" s="9">
        <v>0</v>
      </c>
      <c r="H24" s="9">
        <v>1.69875</v>
      </c>
      <c r="I24" s="9">
        <v>0</v>
      </c>
      <c r="J24" s="9">
        <v>248.29183599999999</v>
      </c>
      <c r="K24" s="38"/>
    </row>
    <row r="25" spans="2:11" x14ac:dyDescent="0.2">
      <c r="D25" s="9">
        <v>157.206187</v>
      </c>
      <c r="E25" s="9">
        <v>106.077716</v>
      </c>
      <c r="F25" s="9">
        <v>0.52</v>
      </c>
      <c r="G25" s="9">
        <v>0</v>
      </c>
      <c r="H25" s="9">
        <v>1.599281</v>
      </c>
      <c r="I25" s="9">
        <v>0</v>
      </c>
      <c r="J25" s="9">
        <v>265.40318400000001</v>
      </c>
      <c r="K25" s="38"/>
    </row>
    <row r="26" spans="2:11" x14ac:dyDescent="0.2">
      <c r="B26" s="2" t="s">
        <v>17</v>
      </c>
      <c r="D26" s="9">
        <v>155.60863000000001</v>
      </c>
      <c r="E26" s="9">
        <v>143.40569400000001</v>
      </c>
      <c r="F26" s="9">
        <v>0</v>
      </c>
      <c r="G26" s="9">
        <v>0</v>
      </c>
      <c r="H26" s="9">
        <v>2.0150000000000001</v>
      </c>
      <c r="I26" s="9">
        <v>0</v>
      </c>
      <c r="J26" s="9">
        <v>301.02932399999997</v>
      </c>
      <c r="K26" s="38"/>
    </row>
    <row r="27" spans="2:11" x14ac:dyDescent="0.2">
      <c r="D27" s="9">
        <v>113.230205</v>
      </c>
      <c r="E27" s="9">
        <v>103.47892400000001</v>
      </c>
      <c r="F27" s="9">
        <v>0</v>
      </c>
      <c r="G27" s="9">
        <v>0</v>
      </c>
      <c r="H27" s="9">
        <v>0.62549999999999994</v>
      </c>
      <c r="I27" s="9">
        <v>0</v>
      </c>
      <c r="J27" s="9">
        <v>217.33462900000001</v>
      </c>
      <c r="K27" s="38"/>
    </row>
    <row r="28" spans="2:11" x14ac:dyDescent="0.2">
      <c r="D28" s="9">
        <v>150.670053</v>
      </c>
      <c r="E28" s="9">
        <v>130.369933</v>
      </c>
      <c r="F28" s="9">
        <v>0.65</v>
      </c>
      <c r="G28" s="9">
        <v>0</v>
      </c>
      <c r="H28" s="9">
        <v>1.9123969999999999</v>
      </c>
      <c r="I28" s="9">
        <v>0</v>
      </c>
      <c r="J28" s="9">
        <v>283.60238299999997</v>
      </c>
      <c r="K28" s="38"/>
    </row>
    <row r="29" spans="2:11" x14ac:dyDescent="0.2">
      <c r="B29" s="2" t="s">
        <v>18</v>
      </c>
      <c r="D29" s="9">
        <v>147.17420300000001</v>
      </c>
      <c r="E29" s="9">
        <v>99.534495000000007</v>
      </c>
      <c r="F29" s="9">
        <v>1.52</v>
      </c>
      <c r="G29" s="9">
        <v>0</v>
      </c>
      <c r="H29" s="9">
        <v>4.395556</v>
      </c>
      <c r="I29" s="9">
        <v>0</v>
      </c>
      <c r="J29" s="9">
        <v>252.62425400000001</v>
      </c>
      <c r="K29" s="38"/>
    </row>
    <row r="30" spans="2:11" x14ac:dyDescent="0.2">
      <c r="D30" s="9">
        <v>99.320035000000004</v>
      </c>
      <c r="E30" s="9">
        <v>87.708170999999993</v>
      </c>
      <c r="F30" s="9">
        <v>1.4450000000000001</v>
      </c>
      <c r="G30" s="9">
        <v>0</v>
      </c>
      <c r="H30" s="9">
        <v>2.2799999999999998</v>
      </c>
      <c r="I30" s="9">
        <v>0</v>
      </c>
      <c r="J30" s="9">
        <v>190.75320600000001</v>
      </c>
      <c r="K30" s="38"/>
    </row>
    <row r="31" spans="2:11" x14ac:dyDescent="0.2">
      <c r="D31" s="9">
        <v>115.139624</v>
      </c>
      <c r="E31" s="9">
        <v>108.419127</v>
      </c>
      <c r="F31" s="9">
        <v>0</v>
      </c>
      <c r="G31" s="9">
        <v>0</v>
      </c>
      <c r="H31" s="9">
        <v>1.503827</v>
      </c>
      <c r="I31" s="9">
        <v>0</v>
      </c>
      <c r="J31" s="9">
        <v>225.062578</v>
      </c>
      <c r="K31" s="38"/>
    </row>
    <row r="32" spans="2:11" x14ac:dyDescent="0.2">
      <c r="B32" s="2" t="s">
        <v>19</v>
      </c>
      <c r="D32" s="9">
        <v>141.938849</v>
      </c>
      <c r="E32" s="9">
        <v>93.609862000000007</v>
      </c>
      <c r="F32" s="9">
        <v>0</v>
      </c>
      <c r="G32" s="9">
        <v>0</v>
      </c>
      <c r="H32" s="9">
        <v>0</v>
      </c>
      <c r="I32" s="9">
        <v>0</v>
      </c>
      <c r="J32" s="9">
        <v>235.548711</v>
      </c>
      <c r="K32" s="38"/>
    </row>
    <row r="33" spans="2:11" x14ac:dyDescent="0.2">
      <c r="D33" s="9">
        <v>95.621600000000001</v>
      </c>
      <c r="E33" s="9">
        <v>52.275143999999997</v>
      </c>
      <c r="F33" s="9">
        <v>0</v>
      </c>
      <c r="G33" s="9">
        <v>0</v>
      </c>
      <c r="H33" s="9">
        <v>0</v>
      </c>
      <c r="I33" s="9">
        <v>0</v>
      </c>
      <c r="J33" s="9">
        <v>147.89674400000001</v>
      </c>
      <c r="K33" s="38"/>
    </row>
    <row r="34" spans="2:11" x14ac:dyDescent="0.2">
      <c r="D34" s="9">
        <v>106.969415</v>
      </c>
      <c r="E34" s="9">
        <v>65.894414999999995</v>
      </c>
      <c r="F34" s="9">
        <v>0</v>
      </c>
      <c r="G34" s="9">
        <v>0</v>
      </c>
      <c r="H34" s="9">
        <v>1.7430000000000001</v>
      </c>
      <c r="I34" s="9">
        <v>0</v>
      </c>
      <c r="J34" s="9">
        <v>174.60683</v>
      </c>
      <c r="K34" s="38"/>
    </row>
    <row r="35" spans="2:11" x14ac:dyDescent="0.2">
      <c r="B35" s="2" t="s">
        <v>20</v>
      </c>
      <c r="D35" s="9">
        <v>107.49283</v>
      </c>
      <c r="E35" s="9">
        <v>69.980282000000003</v>
      </c>
      <c r="F35" s="9">
        <v>1</v>
      </c>
      <c r="G35" s="9">
        <v>0</v>
      </c>
      <c r="H35" s="9">
        <v>0.995</v>
      </c>
      <c r="I35" s="9">
        <v>0</v>
      </c>
      <c r="J35" s="9">
        <v>179.46811199999999</v>
      </c>
      <c r="K35" s="38"/>
    </row>
    <row r="36" spans="2:11" x14ac:dyDescent="0.2">
      <c r="D36" s="9">
        <v>85.1995</v>
      </c>
      <c r="E36" s="9">
        <v>76.343278999999995</v>
      </c>
      <c r="F36" s="9">
        <v>2.89</v>
      </c>
      <c r="G36" s="9">
        <v>0</v>
      </c>
      <c r="H36" s="9">
        <v>0.91900000000000004</v>
      </c>
      <c r="I36" s="9">
        <v>0</v>
      </c>
      <c r="J36" s="9">
        <v>165.35177899999999</v>
      </c>
      <c r="K36" s="38"/>
    </row>
    <row r="37" spans="2:11" x14ac:dyDescent="0.2">
      <c r="D37" s="9">
        <v>114.661855</v>
      </c>
      <c r="E37" s="9">
        <v>82.109931000000003</v>
      </c>
      <c r="F37" s="9">
        <v>0</v>
      </c>
      <c r="G37" s="9">
        <v>0</v>
      </c>
      <c r="H37" s="9">
        <v>1.8440000000000001</v>
      </c>
      <c r="I37" s="9">
        <v>0</v>
      </c>
      <c r="J37" s="9">
        <v>198.61578600000001</v>
      </c>
      <c r="K37" s="38"/>
    </row>
    <row r="38" spans="2:11" x14ac:dyDescent="0.2">
      <c r="B38" s="2" t="s">
        <v>21</v>
      </c>
      <c r="D38" s="9">
        <v>1962.566253</v>
      </c>
      <c r="E38" s="9">
        <v>2024.461491</v>
      </c>
      <c r="F38" s="9">
        <v>153.518</v>
      </c>
      <c r="G38" s="9">
        <v>0</v>
      </c>
      <c r="H38" s="9">
        <v>421.98453000000001</v>
      </c>
      <c r="I38" s="9">
        <v>70.17</v>
      </c>
      <c r="J38" s="9">
        <v>4632.7002739999998</v>
      </c>
      <c r="K38" s="38"/>
    </row>
    <row r="39" spans="2:11" x14ac:dyDescent="0.2">
      <c r="D39" s="9">
        <v>1837.3745899999999</v>
      </c>
      <c r="E39" s="9">
        <v>2166.1108559999998</v>
      </c>
      <c r="F39" s="9">
        <v>120.39442200000001</v>
      </c>
      <c r="G39" s="9">
        <v>0</v>
      </c>
      <c r="H39" s="9">
        <v>203.185362</v>
      </c>
      <c r="I39" s="9">
        <v>0</v>
      </c>
      <c r="J39" s="9">
        <v>4327.0652300000002</v>
      </c>
      <c r="K39" s="38"/>
    </row>
    <row r="40" spans="2:11" x14ac:dyDescent="0.2">
      <c r="D40" s="9">
        <v>1959.973561</v>
      </c>
      <c r="E40" s="9">
        <v>2633.6617329999999</v>
      </c>
      <c r="F40" s="9">
        <v>85.648949999999999</v>
      </c>
      <c r="G40" s="9">
        <v>0</v>
      </c>
      <c r="H40" s="9">
        <v>426.05693000000002</v>
      </c>
      <c r="I40" s="9">
        <v>2.13</v>
      </c>
      <c r="J40" s="9">
        <v>5107.4711740000002</v>
      </c>
      <c r="K40" s="38"/>
    </row>
    <row r="41" spans="2:11" x14ac:dyDescent="0.2">
      <c r="B41" s="2" t="s">
        <v>8</v>
      </c>
      <c r="D41" s="10">
        <v>3327.9917110000001</v>
      </c>
      <c r="E41" s="10">
        <v>2736.791209</v>
      </c>
      <c r="F41" s="10">
        <v>158.25299999999999</v>
      </c>
      <c r="G41" s="10">
        <v>0</v>
      </c>
      <c r="H41" s="10">
        <v>433.37764800000002</v>
      </c>
      <c r="I41" s="10">
        <v>70.17</v>
      </c>
      <c r="J41" s="10">
        <v>6726.583568</v>
      </c>
      <c r="K41" s="38"/>
    </row>
    <row r="42" spans="2:11" x14ac:dyDescent="0.2">
      <c r="D42" s="10">
        <v>2873.51163</v>
      </c>
      <c r="E42" s="10">
        <v>2727.2724720000001</v>
      </c>
      <c r="F42" s="10">
        <v>134.04020199999999</v>
      </c>
      <c r="G42" s="10">
        <v>0</v>
      </c>
      <c r="H42" s="10">
        <v>211.39835600000001</v>
      </c>
      <c r="I42" s="10">
        <v>0</v>
      </c>
      <c r="J42" s="10">
        <v>5946.2226600000004</v>
      </c>
      <c r="K42" s="38"/>
    </row>
    <row r="43" spans="2:11" x14ac:dyDescent="0.2">
      <c r="D43" s="10">
        <v>3149.4760080000001</v>
      </c>
      <c r="E43" s="10">
        <v>3283.92533</v>
      </c>
      <c r="F43" s="10">
        <v>88.843649999999997</v>
      </c>
      <c r="G43" s="10">
        <v>0</v>
      </c>
      <c r="H43" s="10">
        <v>438.30942299999998</v>
      </c>
      <c r="I43" s="10">
        <v>2.13</v>
      </c>
      <c r="J43" s="10">
        <v>6962.6844110000002</v>
      </c>
      <c r="K43" s="38"/>
    </row>
    <row r="45" spans="2:11" s="1" customFormat="1" x14ac:dyDescent="0.2">
      <c r="B45" s="1" t="s">
        <v>22</v>
      </c>
      <c r="D45" s="6">
        <v>49.475215424841657</v>
      </c>
      <c r="E45" s="6">
        <v>40.686199484974566</v>
      </c>
      <c r="F45" s="6">
        <v>2.3526504710778906</v>
      </c>
      <c r="G45" s="6">
        <v>0</v>
      </c>
      <c r="H45" s="6">
        <v>6.4427601860427828</v>
      </c>
      <c r="I45" s="6">
        <v>1.0431744330631054</v>
      </c>
      <c r="J45" s="6">
        <v>100</v>
      </c>
    </row>
    <row r="46" spans="2:11" s="1" customFormat="1" x14ac:dyDescent="0.2">
      <c r="D46" s="6">
        <v>48.324992088338647</v>
      </c>
      <c r="E46" s="6">
        <v>45.865629794629989</v>
      </c>
      <c r="F46" s="6">
        <v>2.2542075812546178</v>
      </c>
      <c r="G46" s="6">
        <v>0</v>
      </c>
      <c r="H46" s="6">
        <v>3.5551705357767407</v>
      </c>
      <c r="I46" s="6">
        <v>0</v>
      </c>
      <c r="J46" s="6">
        <v>100</v>
      </c>
    </row>
    <row r="47" spans="2:11" s="1" customFormat="1" x14ac:dyDescent="0.2">
      <c r="D47" s="6">
        <v>45.233645848206173</v>
      </c>
      <c r="E47" s="6">
        <v>47.164644211245438</v>
      </c>
      <c r="F47" s="6">
        <v>1.2759970832462306</v>
      </c>
      <c r="G47" s="6">
        <v>0</v>
      </c>
      <c r="H47" s="6">
        <v>6.2951212079573313</v>
      </c>
      <c r="I47" s="6">
        <v>3.0591649344826232E-2</v>
      </c>
      <c r="J47" s="6">
        <v>100</v>
      </c>
    </row>
    <row r="50" spans="2:10" ht="14.25" x14ac:dyDescent="0.2">
      <c r="B50" s="40" t="s">
        <v>90</v>
      </c>
    </row>
    <row r="53" spans="2:10" s="1" customFormat="1" x14ac:dyDescent="0.2">
      <c r="B53" s="1" t="s">
        <v>89</v>
      </c>
    </row>
    <row r="54" spans="2:10" s="1" customFormat="1" x14ac:dyDescent="0.2">
      <c r="B54" s="1" t="s">
        <v>27</v>
      </c>
    </row>
    <row r="55" spans="2:10" s="1" customFormat="1" x14ac:dyDescent="0.2">
      <c r="B55" s="41" t="s">
        <v>100</v>
      </c>
    </row>
    <row r="56" spans="2:10" s="1" customFormat="1" x14ac:dyDescent="0.2"/>
    <row r="57" spans="2:10" s="1" customFormat="1" x14ac:dyDescent="0.2"/>
    <row r="58" spans="2:10" s="5" customFormat="1" ht="37.5" customHeight="1" x14ac:dyDescent="0.25">
      <c r="B58" s="45" t="s">
        <v>107</v>
      </c>
      <c r="C58" s="45" t="s">
        <v>108</v>
      </c>
      <c r="D58" s="45" t="s">
        <v>2</v>
      </c>
      <c r="E58" s="45" t="s">
        <v>3</v>
      </c>
      <c r="F58" s="45" t="s">
        <v>4</v>
      </c>
      <c r="G58" s="45" t="s">
        <v>5</v>
      </c>
      <c r="H58" s="45" t="s">
        <v>6</v>
      </c>
      <c r="I58" s="45" t="s">
        <v>7</v>
      </c>
      <c r="J58" s="45" t="s">
        <v>8</v>
      </c>
    </row>
    <row r="60" spans="2:10" ht="14.25" x14ac:dyDescent="0.2">
      <c r="B60" s="2" t="s">
        <v>11</v>
      </c>
      <c r="C60" s="39" t="s">
        <v>105</v>
      </c>
      <c r="D60" s="7">
        <v>-12.88469994908381</v>
      </c>
      <c r="E60" s="7">
        <v>-52.803439692569249</v>
      </c>
      <c r="F60" s="7" t="s">
        <v>101</v>
      </c>
      <c r="G60" s="7" t="s">
        <v>101</v>
      </c>
      <c r="H60" s="7">
        <v>4.0565174420733001</v>
      </c>
      <c r="I60" s="7" t="s">
        <v>101</v>
      </c>
      <c r="J60" s="7">
        <v>-17.968324411348291</v>
      </c>
    </row>
    <row r="61" spans="2:10" ht="14.25" x14ac:dyDescent="0.2">
      <c r="C61" s="39" t="s">
        <v>106</v>
      </c>
      <c r="D61" s="7">
        <v>-0.54121955867097427</v>
      </c>
      <c r="E61" s="7">
        <v>-3.3427411801436193</v>
      </c>
      <c r="F61" s="7">
        <v>-100</v>
      </c>
      <c r="G61" s="7" t="s">
        <v>101</v>
      </c>
      <c r="H61" s="7">
        <v>263.51918158567776</v>
      </c>
      <c r="I61" s="7" t="s">
        <v>101</v>
      </c>
      <c r="J61" s="7">
        <v>-0.11553738160851879</v>
      </c>
    </row>
    <row r="62" spans="2:10" x14ac:dyDescent="0.2">
      <c r="B62" s="2" t="s">
        <v>12</v>
      </c>
      <c r="D62" s="7">
        <v>-15.123879440082831</v>
      </c>
      <c r="E62" s="7">
        <v>19.648277594691649</v>
      </c>
      <c r="F62" s="7" t="s">
        <v>101</v>
      </c>
      <c r="G62" s="7" t="s">
        <v>101</v>
      </c>
      <c r="H62" s="7">
        <v>22.254320987654324</v>
      </c>
      <c r="I62" s="7" t="s">
        <v>101</v>
      </c>
      <c r="J62" s="7">
        <v>-11.608167865269166</v>
      </c>
    </row>
    <row r="63" spans="2:10" x14ac:dyDescent="0.2">
      <c r="D63" s="7">
        <v>-2.5205879578613377</v>
      </c>
      <c r="E63" s="7">
        <v>-8.0269883712117007</v>
      </c>
      <c r="F63" s="7">
        <v>-62.990654205607477</v>
      </c>
      <c r="G63" s="7" t="s">
        <v>101</v>
      </c>
      <c r="H63" s="7">
        <v>-67.983385907982324</v>
      </c>
      <c r="I63" s="7" t="s">
        <v>101</v>
      </c>
      <c r="J63" s="7">
        <v>-4.3310871000618505</v>
      </c>
    </row>
    <row r="64" spans="2:10" x14ac:dyDescent="0.2">
      <c r="B64" s="2" t="s">
        <v>13</v>
      </c>
      <c r="D64" s="7">
        <v>-3.5772141527132817</v>
      </c>
      <c r="E64" s="7">
        <v>15.43667989051545</v>
      </c>
      <c r="F64" s="7">
        <v>138.40909090909088</v>
      </c>
      <c r="G64" s="7" t="s">
        <v>101</v>
      </c>
      <c r="H64" s="7">
        <v>122.77762055507657</v>
      </c>
      <c r="I64" s="7" t="s">
        <v>101</v>
      </c>
      <c r="J64" s="7">
        <v>-0.70259517329543542</v>
      </c>
    </row>
    <row r="65" spans="2:10" x14ac:dyDescent="0.2">
      <c r="D65" s="7">
        <v>12.479095149497127</v>
      </c>
      <c r="E65" s="7">
        <v>-3.8299755208140596</v>
      </c>
      <c r="F65" s="7">
        <v>-14.646053702196909</v>
      </c>
      <c r="G65" s="7" t="s">
        <v>101</v>
      </c>
      <c r="H65" s="7">
        <v>26.435729733565921</v>
      </c>
      <c r="I65" s="7" t="s">
        <v>101</v>
      </c>
      <c r="J65" s="7">
        <v>9.9005683995012674</v>
      </c>
    </row>
    <row r="66" spans="2:10" x14ac:dyDescent="0.2">
      <c r="B66" s="2" t="s">
        <v>14</v>
      </c>
      <c r="D66" s="7">
        <v>-9.1746517370721392</v>
      </c>
      <c r="E66" s="7">
        <v>-22.511196965885176</v>
      </c>
      <c r="F66" s="7">
        <v>-48.148148148148152</v>
      </c>
      <c r="G66" s="7" t="s">
        <v>101</v>
      </c>
      <c r="H66" s="7">
        <v>-29.614323286919813</v>
      </c>
      <c r="I66" s="7" t="s">
        <v>101</v>
      </c>
      <c r="J66" s="7">
        <v>-12.634558223672158</v>
      </c>
    </row>
    <row r="67" spans="2:10" x14ac:dyDescent="0.2">
      <c r="D67" s="7">
        <v>11.655223652364626</v>
      </c>
      <c r="E67" s="7">
        <v>2.9063309128045205</v>
      </c>
      <c r="F67" s="7">
        <v>-77.198697068403902</v>
      </c>
      <c r="G67" s="7" t="s">
        <v>101</v>
      </c>
      <c r="H67" s="7" t="s">
        <v>101</v>
      </c>
      <c r="I67" s="7" t="s">
        <v>101</v>
      </c>
      <c r="J67" s="7">
        <v>9.5185636552769068</v>
      </c>
    </row>
    <row r="68" spans="2:10" x14ac:dyDescent="0.2">
      <c r="B68" s="2" t="s">
        <v>15</v>
      </c>
      <c r="D68" s="7">
        <v>-17.386131648423415</v>
      </c>
      <c r="E68" s="7">
        <v>-24.159164447558297</v>
      </c>
      <c r="F68" s="7" t="s">
        <v>101</v>
      </c>
      <c r="G68" s="7" t="s">
        <v>101</v>
      </c>
      <c r="H68" s="7">
        <v>129.99392256634533</v>
      </c>
      <c r="I68" s="7" t="s">
        <v>101</v>
      </c>
      <c r="J68" s="7">
        <v>-19.375156909750473</v>
      </c>
    </row>
    <row r="69" spans="2:10" x14ac:dyDescent="0.2">
      <c r="D69" s="7">
        <v>13.989556386091735</v>
      </c>
      <c r="E69" s="7">
        <v>16.889052376242162</v>
      </c>
      <c r="F69" s="7">
        <v>-88.389643246882272</v>
      </c>
      <c r="G69" s="7" t="s">
        <v>101</v>
      </c>
      <c r="H69" s="7">
        <v>9.599838272606064</v>
      </c>
      <c r="I69" s="7" t="s">
        <v>101</v>
      </c>
      <c r="J69" s="7">
        <v>13.256116139717662</v>
      </c>
    </row>
    <row r="70" spans="2:10" x14ac:dyDescent="0.2">
      <c r="B70" s="2" t="s">
        <v>16</v>
      </c>
      <c r="D70" s="7">
        <v>-20.09471240148757</v>
      </c>
      <c r="E70" s="7">
        <v>-6.2145804438637384</v>
      </c>
      <c r="F70" s="7">
        <v>-52.727272727272727</v>
      </c>
      <c r="G70" s="7" t="s">
        <v>101</v>
      </c>
      <c r="H70" s="7">
        <v>52.31247619047619</v>
      </c>
      <c r="I70" s="7" t="s">
        <v>101</v>
      </c>
      <c r="J70" s="7">
        <v>-14.93419176161504</v>
      </c>
    </row>
    <row r="71" spans="2:10" x14ac:dyDescent="0.2">
      <c r="D71" s="7">
        <v>5.6538279691371116</v>
      </c>
      <c r="E71" s="7">
        <v>10.943201087333705</v>
      </c>
      <c r="F71" s="7">
        <v>-76.201372997711672</v>
      </c>
      <c r="G71" s="7" t="s">
        <v>101</v>
      </c>
      <c r="H71" s="7">
        <v>-5.8554231052244319</v>
      </c>
      <c r="I71" s="7" t="s">
        <v>101</v>
      </c>
      <c r="J71" s="7">
        <v>6.8916273187492152</v>
      </c>
    </row>
    <row r="72" spans="2:10" x14ac:dyDescent="0.2">
      <c r="B72" s="2" t="s">
        <v>17</v>
      </c>
      <c r="D72" s="7">
        <v>-3.1737166505482435</v>
      </c>
      <c r="E72" s="7">
        <v>-9.0901278996634574</v>
      </c>
      <c r="F72" s="7" t="s">
        <v>101</v>
      </c>
      <c r="G72" s="7" t="s">
        <v>101</v>
      </c>
      <c r="H72" s="7">
        <v>-5.0919602977667608</v>
      </c>
      <c r="I72" s="7" t="s">
        <v>101</v>
      </c>
      <c r="J72" s="7">
        <v>-5.7891174083758017</v>
      </c>
    </row>
    <row r="73" spans="2:10" x14ac:dyDescent="0.2">
      <c r="D73" s="7">
        <v>33.06524791684339</v>
      </c>
      <c r="E73" s="7">
        <v>25.986943003002239</v>
      </c>
      <c r="F73" s="7" t="s">
        <v>101</v>
      </c>
      <c r="G73" s="7" t="s">
        <v>101</v>
      </c>
      <c r="H73" s="7">
        <v>205.73892885691447</v>
      </c>
      <c r="I73" s="7" t="s">
        <v>101</v>
      </c>
      <c r="J73" s="7">
        <v>30.491116075202171</v>
      </c>
    </row>
    <row r="74" spans="2:10" x14ac:dyDescent="0.2">
      <c r="B74" s="2" t="s">
        <v>18</v>
      </c>
      <c r="D74" s="7">
        <v>-21.766436200779026</v>
      </c>
      <c r="E74" s="7">
        <v>8.9261838320473714</v>
      </c>
      <c r="F74" s="7">
        <v>-100</v>
      </c>
      <c r="G74" s="7" t="s">
        <v>101</v>
      </c>
      <c r="H74" s="7">
        <v>-65.78755907102537</v>
      </c>
      <c r="I74" s="7" t="s">
        <v>101</v>
      </c>
      <c r="J74" s="7">
        <v>-10.910146418482853</v>
      </c>
    </row>
    <row r="75" spans="2:10" x14ac:dyDescent="0.2">
      <c r="D75" s="7">
        <v>15.927893098305887</v>
      </c>
      <c r="E75" s="7">
        <v>23.613485224768866</v>
      </c>
      <c r="F75" s="7">
        <v>-100</v>
      </c>
      <c r="G75" s="7" t="s">
        <v>101</v>
      </c>
      <c r="H75" s="7">
        <v>-34.042675438596476</v>
      </c>
      <c r="I75" s="7" t="s">
        <v>101</v>
      </c>
      <c r="J75" s="7">
        <v>17.986262312152164</v>
      </c>
    </row>
    <row r="76" spans="2:10" x14ac:dyDescent="0.2">
      <c r="B76" s="2" t="s">
        <v>19</v>
      </c>
      <c r="D76" s="7">
        <v>-24.636971658125816</v>
      </c>
      <c r="E76" s="7">
        <v>-29.607400767239682</v>
      </c>
      <c r="F76" s="7" t="s">
        <v>101</v>
      </c>
      <c r="G76" s="7" t="s">
        <v>101</v>
      </c>
      <c r="H76" s="7" t="s">
        <v>101</v>
      </c>
      <c r="I76" s="7" t="s">
        <v>101</v>
      </c>
      <c r="J76" s="7">
        <v>-25.872305028236809</v>
      </c>
    </row>
    <row r="77" spans="2:10" x14ac:dyDescent="0.2">
      <c r="D77" s="7">
        <v>11.867418031072475</v>
      </c>
      <c r="E77" s="7">
        <v>26.053053053282824</v>
      </c>
      <c r="F77" s="7" t="s">
        <v>101</v>
      </c>
      <c r="G77" s="7" t="s">
        <v>101</v>
      </c>
      <c r="H77" s="7" t="s">
        <v>101</v>
      </c>
      <c r="I77" s="7" t="s">
        <v>101</v>
      </c>
      <c r="J77" s="7">
        <v>18.059955396989665</v>
      </c>
    </row>
    <row r="78" spans="2:10" x14ac:dyDescent="0.2">
      <c r="B78" s="2" t="s">
        <v>20</v>
      </c>
      <c r="D78" s="7">
        <v>6.6693052922692573</v>
      </c>
      <c r="E78" s="7">
        <v>17.332952445090172</v>
      </c>
      <c r="F78" s="7">
        <v>-100</v>
      </c>
      <c r="G78" s="7" t="s">
        <v>101</v>
      </c>
      <c r="H78" s="7">
        <v>85.326633165829151</v>
      </c>
      <c r="I78" s="7" t="s">
        <v>101</v>
      </c>
      <c r="J78" s="7">
        <v>10.669123214490625</v>
      </c>
    </row>
    <row r="79" spans="2:10" x14ac:dyDescent="0.2">
      <c r="D79" s="7">
        <v>34.580431810045837</v>
      </c>
      <c r="E79" s="7">
        <v>7.5535817632355133</v>
      </c>
      <c r="F79" s="7">
        <v>-100</v>
      </c>
      <c r="G79" s="7" t="s">
        <v>101</v>
      </c>
      <c r="H79" s="7">
        <v>100.65288356909684</v>
      </c>
      <c r="I79" s="7" t="s">
        <v>101</v>
      </c>
      <c r="J79" s="7">
        <v>20.117114675857238</v>
      </c>
    </row>
    <row r="80" spans="2:10" x14ac:dyDescent="0.2">
      <c r="B80" s="2" t="s">
        <v>21</v>
      </c>
      <c r="D80" s="7">
        <v>-0.13210723439459571</v>
      </c>
      <c r="E80" s="7">
        <v>30.091964935281624</v>
      </c>
      <c r="F80" s="7">
        <v>-44.209180682395555</v>
      </c>
      <c r="G80" s="7" t="s">
        <v>101</v>
      </c>
      <c r="H80" s="7">
        <v>0.96505907455896534</v>
      </c>
      <c r="I80" s="7">
        <v>-96.964514749893112</v>
      </c>
      <c r="J80" s="7">
        <v>10.248254191287671</v>
      </c>
    </row>
    <row r="81" spans="2:10" x14ac:dyDescent="0.2">
      <c r="D81" s="7">
        <v>6.6725082444946793</v>
      </c>
      <c r="E81" s="7">
        <v>21.584808353871267</v>
      </c>
      <c r="F81" s="7">
        <v>-28.859702486881005</v>
      </c>
      <c r="G81" s="7" t="s">
        <v>101</v>
      </c>
      <c r="H81" s="7">
        <v>109.68879145929816</v>
      </c>
      <c r="I81" s="7" t="s">
        <v>101</v>
      </c>
      <c r="J81" s="7">
        <v>18.035455961915318</v>
      </c>
    </row>
    <row r="82" spans="2:10" s="1" customFormat="1" x14ac:dyDescent="0.2">
      <c r="B82" s="1" t="s">
        <v>8</v>
      </c>
      <c r="D82" s="8">
        <v>-5.3640669359227218</v>
      </c>
      <c r="E82" s="8">
        <v>19.99181081847739</v>
      </c>
      <c r="F82" s="8">
        <v>-43.859737256165751</v>
      </c>
      <c r="G82" s="8" t="s">
        <v>101</v>
      </c>
      <c r="H82" s="8">
        <v>1.1379855474225877</v>
      </c>
      <c r="I82" s="8">
        <v>-96.964514749893112</v>
      </c>
      <c r="J82" s="8">
        <v>3.5099666957709275</v>
      </c>
    </row>
    <row r="83" spans="2:10" s="1" customFormat="1" x14ac:dyDescent="0.2">
      <c r="D83" s="8">
        <v>9.6037327679094915</v>
      </c>
      <c r="E83" s="8">
        <v>20.410606703766106</v>
      </c>
      <c r="F83" s="8">
        <v>-33.71865404977531</v>
      </c>
      <c r="G83" s="8" t="s">
        <v>101</v>
      </c>
      <c r="H83" s="8">
        <v>107.33814174032648</v>
      </c>
      <c r="I83" s="8" t="s">
        <v>101</v>
      </c>
      <c r="J83" s="8">
        <v>17.094243003002504</v>
      </c>
    </row>
    <row r="84" spans="2:10" x14ac:dyDescent="0.2">
      <c r="D84" s="6"/>
      <c r="E84" s="6"/>
      <c r="F84" s="6"/>
      <c r="G84" s="8"/>
      <c r="H84" s="6"/>
      <c r="I84" s="8"/>
      <c r="J8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8"/>
  <sheetViews>
    <sheetView topLeftCell="B9" workbookViewId="0">
      <selection activeCell="E46" sqref="E46"/>
    </sheetView>
  </sheetViews>
  <sheetFormatPr defaultColWidth="8.85546875" defaultRowHeight="12.75" x14ac:dyDescent="0.2"/>
  <cols>
    <col min="1" max="1" width="8.85546875" style="2"/>
    <col min="2" max="2" width="21.5703125" style="2" customWidth="1"/>
    <col min="3" max="3" width="13.42578125" style="17" customWidth="1"/>
    <col min="4" max="12" width="11.5703125" style="2" customWidth="1"/>
    <col min="13" max="16384" width="8.85546875" style="2"/>
  </cols>
  <sheetData>
    <row r="1" spans="2:12" s="1" customFormat="1" x14ac:dyDescent="0.2">
      <c r="B1" s="1" t="s">
        <v>28</v>
      </c>
      <c r="C1" s="16"/>
    </row>
    <row r="2" spans="2:12" s="1" customFormat="1" x14ac:dyDescent="0.2">
      <c r="B2" s="1" t="s">
        <v>29</v>
      </c>
      <c r="C2" s="16"/>
    </row>
    <row r="3" spans="2:12" s="1" customFormat="1" x14ac:dyDescent="0.2">
      <c r="C3" s="16"/>
    </row>
    <row r="4" spans="2:12" s="1" customFormat="1" x14ac:dyDescent="0.2">
      <c r="C4" s="16"/>
    </row>
    <row r="5" spans="2:12" s="5" customFormat="1" ht="37.5" customHeight="1" x14ac:dyDescent="0.25">
      <c r="B5" s="45" t="s">
        <v>109</v>
      </c>
      <c r="C5" s="45" t="s">
        <v>108</v>
      </c>
      <c r="D5" s="45" t="s">
        <v>30</v>
      </c>
      <c r="E5" s="45" t="s">
        <v>91</v>
      </c>
      <c r="F5" s="45" t="s">
        <v>92</v>
      </c>
      <c r="G5" s="45" t="s">
        <v>93</v>
      </c>
      <c r="H5" s="45" t="s">
        <v>94</v>
      </c>
      <c r="I5" s="45" t="s">
        <v>95</v>
      </c>
      <c r="J5" s="45" t="s">
        <v>96</v>
      </c>
      <c r="K5" s="45" t="s">
        <v>97</v>
      </c>
      <c r="L5" s="45" t="s">
        <v>8</v>
      </c>
    </row>
    <row r="7" spans="2:12" x14ac:dyDescent="0.2">
      <c r="B7" s="2" t="s">
        <v>31</v>
      </c>
      <c r="C7" s="36" t="s">
        <v>102</v>
      </c>
      <c r="D7" s="48">
        <v>3</v>
      </c>
      <c r="E7" s="48">
        <v>25</v>
      </c>
      <c r="F7" s="48">
        <v>15</v>
      </c>
      <c r="G7" s="48">
        <v>0</v>
      </c>
      <c r="H7" s="48">
        <v>6</v>
      </c>
      <c r="I7" s="48">
        <v>0</v>
      </c>
      <c r="J7" s="48">
        <v>16</v>
      </c>
      <c r="K7" s="48">
        <v>1</v>
      </c>
      <c r="L7" s="48">
        <f>SUM(D7:K7)</f>
        <v>66</v>
      </c>
    </row>
    <row r="8" spans="2:12" x14ac:dyDescent="0.2">
      <c r="C8" s="36" t="s">
        <v>103</v>
      </c>
      <c r="D8" s="48">
        <v>4</v>
      </c>
      <c r="E8" s="48">
        <v>21</v>
      </c>
      <c r="F8" s="48">
        <v>14</v>
      </c>
      <c r="G8" s="48">
        <v>1</v>
      </c>
      <c r="H8" s="48">
        <v>18</v>
      </c>
      <c r="I8" s="48">
        <v>2</v>
      </c>
      <c r="J8" s="48">
        <v>13</v>
      </c>
      <c r="K8" s="48">
        <v>3</v>
      </c>
      <c r="L8" s="48">
        <f t="shared" ref="L8:L48" si="0">SUM(D8:K8)</f>
        <v>76</v>
      </c>
    </row>
    <row r="9" spans="2:12" ht="14.25" x14ac:dyDescent="0.2">
      <c r="C9" s="37" t="s">
        <v>104</v>
      </c>
      <c r="D9" s="48">
        <v>4</v>
      </c>
      <c r="E9" s="48">
        <v>18</v>
      </c>
      <c r="F9" s="48">
        <v>9</v>
      </c>
      <c r="G9" s="48">
        <v>0</v>
      </c>
      <c r="H9" s="48">
        <v>7</v>
      </c>
      <c r="I9" s="48">
        <v>0</v>
      </c>
      <c r="J9" s="48">
        <v>6</v>
      </c>
      <c r="K9" s="48">
        <v>3</v>
      </c>
      <c r="L9" s="48">
        <f t="shared" si="0"/>
        <v>47</v>
      </c>
    </row>
    <row r="10" spans="2:12" x14ac:dyDescent="0.2">
      <c r="B10" s="2" t="s">
        <v>32</v>
      </c>
      <c r="D10" s="48">
        <v>2</v>
      </c>
      <c r="E10" s="48">
        <v>41</v>
      </c>
      <c r="F10" s="48">
        <v>54</v>
      </c>
      <c r="G10" s="48">
        <v>7</v>
      </c>
      <c r="H10" s="48">
        <v>22</v>
      </c>
      <c r="I10" s="48">
        <v>0</v>
      </c>
      <c r="J10" s="48">
        <v>76</v>
      </c>
      <c r="K10" s="48">
        <v>2</v>
      </c>
      <c r="L10" s="48">
        <f t="shared" si="0"/>
        <v>204</v>
      </c>
    </row>
    <row r="11" spans="2:12" x14ac:dyDescent="0.2">
      <c r="D11" s="48">
        <v>12</v>
      </c>
      <c r="E11" s="48">
        <v>37</v>
      </c>
      <c r="F11" s="48">
        <v>34</v>
      </c>
      <c r="G11" s="48">
        <v>7</v>
      </c>
      <c r="H11" s="48">
        <v>24</v>
      </c>
      <c r="I11" s="48">
        <v>0</v>
      </c>
      <c r="J11" s="48">
        <v>64</v>
      </c>
      <c r="K11" s="48">
        <v>3</v>
      </c>
      <c r="L11" s="48">
        <f t="shared" si="0"/>
        <v>181</v>
      </c>
    </row>
    <row r="12" spans="2:12" x14ac:dyDescent="0.2">
      <c r="D12" s="48">
        <v>6</v>
      </c>
      <c r="E12" s="48">
        <v>34</v>
      </c>
      <c r="F12" s="48">
        <v>41</v>
      </c>
      <c r="G12" s="48">
        <v>4</v>
      </c>
      <c r="H12" s="48">
        <v>25</v>
      </c>
      <c r="I12" s="48">
        <v>1</v>
      </c>
      <c r="J12" s="48">
        <v>61</v>
      </c>
      <c r="K12" s="48">
        <v>2</v>
      </c>
      <c r="L12" s="48">
        <f t="shared" si="0"/>
        <v>174</v>
      </c>
    </row>
    <row r="13" spans="2:12" x14ac:dyDescent="0.2">
      <c r="B13" s="2" t="s">
        <v>33</v>
      </c>
      <c r="D13" s="48">
        <v>11</v>
      </c>
      <c r="E13" s="48">
        <v>177</v>
      </c>
      <c r="F13" s="48">
        <v>156</v>
      </c>
      <c r="G13" s="48">
        <v>5</v>
      </c>
      <c r="H13" s="48">
        <v>76</v>
      </c>
      <c r="I13" s="48">
        <v>6</v>
      </c>
      <c r="J13" s="48">
        <v>211</v>
      </c>
      <c r="K13" s="48">
        <v>12</v>
      </c>
      <c r="L13" s="48">
        <f t="shared" si="0"/>
        <v>654</v>
      </c>
    </row>
    <row r="14" spans="2:12" x14ac:dyDescent="0.2">
      <c r="D14" s="48">
        <v>6</v>
      </c>
      <c r="E14" s="48">
        <v>107</v>
      </c>
      <c r="F14" s="48">
        <v>108</v>
      </c>
      <c r="G14" s="48">
        <v>4</v>
      </c>
      <c r="H14" s="48">
        <v>62</v>
      </c>
      <c r="I14" s="48">
        <v>4</v>
      </c>
      <c r="J14" s="48">
        <v>169</v>
      </c>
      <c r="K14" s="48">
        <v>4</v>
      </c>
      <c r="L14" s="48">
        <f t="shared" si="0"/>
        <v>464</v>
      </c>
    </row>
    <row r="15" spans="2:12" x14ac:dyDescent="0.2">
      <c r="D15" s="48">
        <v>8</v>
      </c>
      <c r="E15" s="48">
        <v>125</v>
      </c>
      <c r="F15" s="48">
        <v>120</v>
      </c>
      <c r="G15" s="48">
        <v>7</v>
      </c>
      <c r="H15" s="48">
        <v>95</v>
      </c>
      <c r="I15" s="48">
        <v>11</v>
      </c>
      <c r="J15" s="48">
        <v>230</v>
      </c>
      <c r="K15" s="48">
        <v>9</v>
      </c>
      <c r="L15" s="48">
        <f t="shared" si="0"/>
        <v>605</v>
      </c>
    </row>
    <row r="16" spans="2:12" x14ac:dyDescent="0.2">
      <c r="B16" s="2" t="s">
        <v>34</v>
      </c>
      <c r="D16" s="48">
        <v>1</v>
      </c>
      <c r="E16" s="48">
        <v>0</v>
      </c>
      <c r="F16" s="48">
        <v>3</v>
      </c>
      <c r="G16" s="48">
        <v>0</v>
      </c>
      <c r="H16" s="48">
        <v>0</v>
      </c>
      <c r="I16" s="48">
        <v>0</v>
      </c>
      <c r="J16" s="48">
        <v>11</v>
      </c>
      <c r="K16" s="48">
        <v>0</v>
      </c>
      <c r="L16" s="48">
        <f t="shared" si="0"/>
        <v>15</v>
      </c>
    </row>
    <row r="17" spans="2:12" x14ac:dyDescent="0.2">
      <c r="D17" s="48">
        <v>1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8</v>
      </c>
      <c r="K17" s="48">
        <v>0</v>
      </c>
      <c r="L17" s="48">
        <f t="shared" si="0"/>
        <v>9</v>
      </c>
    </row>
    <row r="18" spans="2:12" x14ac:dyDescent="0.2">
      <c r="D18" s="48">
        <v>3</v>
      </c>
      <c r="E18" s="48">
        <v>0</v>
      </c>
      <c r="F18" s="48">
        <v>1</v>
      </c>
      <c r="G18" s="48">
        <v>0</v>
      </c>
      <c r="H18" s="48">
        <v>1</v>
      </c>
      <c r="I18" s="48">
        <v>0</v>
      </c>
      <c r="J18" s="48">
        <v>8</v>
      </c>
      <c r="K18" s="48">
        <v>0</v>
      </c>
      <c r="L18" s="48">
        <f t="shared" si="0"/>
        <v>13</v>
      </c>
    </row>
    <row r="19" spans="2:12" x14ac:dyDescent="0.2">
      <c r="B19" s="2" t="s">
        <v>35</v>
      </c>
      <c r="D19" s="48">
        <v>5</v>
      </c>
      <c r="E19" s="48">
        <v>24</v>
      </c>
      <c r="F19" s="48">
        <v>21</v>
      </c>
      <c r="G19" s="48">
        <v>0</v>
      </c>
      <c r="H19" s="48">
        <v>3</v>
      </c>
      <c r="I19" s="48">
        <v>1</v>
      </c>
      <c r="J19" s="48">
        <v>23</v>
      </c>
      <c r="K19" s="48">
        <v>2</v>
      </c>
      <c r="L19" s="48">
        <f t="shared" si="0"/>
        <v>79</v>
      </c>
    </row>
    <row r="20" spans="2:12" x14ac:dyDescent="0.2">
      <c r="D20" s="48">
        <v>2</v>
      </c>
      <c r="E20" s="48">
        <v>22</v>
      </c>
      <c r="F20" s="48">
        <v>19</v>
      </c>
      <c r="G20" s="48">
        <v>0</v>
      </c>
      <c r="H20" s="48">
        <v>0</v>
      </c>
      <c r="I20" s="48">
        <v>1</v>
      </c>
      <c r="J20" s="48">
        <v>20</v>
      </c>
      <c r="K20" s="48">
        <v>0</v>
      </c>
      <c r="L20" s="48">
        <f t="shared" si="0"/>
        <v>64</v>
      </c>
    </row>
    <row r="21" spans="2:12" x14ac:dyDescent="0.2">
      <c r="D21" s="48">
        <v>5</v>
      </c>
      <c r="E21" s="48">
        <v>23</v>
      </c>
      <c r="F21" s="48">
        <v>22</v>
      </c>
      <c r="G21" s="48">
        <v>0</v>
      </c>
      <c r="H21" s="48">
        <v>3</v>
      </c>
      <c r="I21" s="48">
        <v>0</v>
      </c>
      <c r="J21" s="48">
        <v>26</v>
      </c>
      <c r="K21" s="48">
        <v>3</v>
      </c>
      <c r="L21" s="48">
        <f t="shared" si="0"/>
        <v>82</v>
      </c>
    </row>
    <row r="22" spans="2:12" x14ac:dyDescent="0.2">
      <c r="B22" s="2" t="s">
        <v>36</v>
      </c>
      <c r="D22" s="48">
        <v>23</v>
      </c>
      <c r="E22" s="48">
        <v>49</v>
      </c>
      <c r="F22" s="48">
        <v>29</v>
      </c>
      <c r="G22" s="48">
        <v>0</v>
      </c>
      <c r="H22" s="48">
        <v>7</v>
      </c>
      <c r="I22" s="48">
        <v>0</v>
      </c>
      <c r="J22" s="48">
        <v>36</v>
      </c>
      <c r="K22" s="48">
        <v>10</v>
      </c>
      <c r="L22" s="48">
        <f t="shared" si="0"/>
        <v>154</v>
      </c>
    </row>
    <row r="23" spans="2:12" x14ac:dyDescent="0.2">
      <c r="D23" s="48">
        <v>9</v>
      </c>
      <c r="E23" s="48">
        <v>40</v>
      </c>
      <c r="F23" s="48">
        <v>17</v>
      </c>
      <c r="G23" s="48">
        <v>0</v>
      </c>
      <c r="H23" s="48">
        <v>9</v>
      </c>
      <c r="I23" s="48">
        <v>0</v>
      </c>
      <c r="J23" s="48">
        <v>25</v>
      </c>
      <c r="K23" s="48">
        <v>3</v>
      </c>
      <c r="L23" s="48">
        <f t="shared" si="0"/>
        <v>103</v>
      </c>
    </row>
    <row r="24" spans="2:12" x14ac:dyDescent="0.2">
      <c r="D24" s="48">
        <v>26</v>
      </c>
      <c r="E24" s="48">
        <v>45</v>
      </c>
      <c r="F24" s="48">
        <v>15</v>
      </c>
      <c r="G24" s="48">
        <v>0</v>
      </c>
      <c r="H24" s="48">
        <v>16</v>
      </c>
      <c r="I24" s="48">
        <v>0</v>
      </c>
      <c r="J24" s="48">
        <v>23</v>
      </c>
      <c r="K24" s="48">
        <v>6</v>
      </c>
      <c r="L24" s="48">
        <f t="shared" si="0"/>
        <v>131</v>
      </c>
    </row>
    <row r="25" spans="2:12" x14ac:dyDescent="0.2">
      <c r="B25" s="2" t="s">
        <v>37</v>
      </c>
      <c r="D25" s="48">
        <v>273</v>
      </c>
      <c r="E25" s="48">
        <v>440</v>
      </c>
      <c r="F25" s="48">
        <v>349</v>
      </c>
      <c r="G25" s="48">
        <v>0</v>
      </c>
      <c r="H25" s="48">
        <v>346</v>
      </c>
      <c r="I25" s="48">
        <v>7</v>
      </c>
      <c r="J25" s="48">
        <v>490</v>
      </c>
      <c r="K25" s="48">
        <v>18</v>
      </c>
      <c r="L25" s="48">
        <f t="shared" si="0"/>
        <v>1923</v>
      </c>
    </row>
    <row r="26" spans="2:12" x14ac:dyDescent="0.2">
      <c r="D26" s="48">
        <v>295</v>
      </c>
      <c r="E26" s="48">
        <v>284</v>
      </c>
      <c r="F26" s="48">
        <v>300</v>
      </c>
      <c r="G26" s="48">
        <v>3</v>
      </c>
      <c r="H26" s="48">
        <v>240</v>
      </c>
      <c r="I26" s="48">
        <v>7</v>
      </c>
      <c r="J26" s="48">
        <v>365</v>
      </c>
      <c r="K26" s="48">
        <v>23</v>
      </c>
      <c r="L26" s="48">
        <f t="shared" si="0"/>
        <v>1517</v>
      </c>
    </row>
    <row r="27" spans="2:12" x14ac:dyDescent="0.2">
      <c r="D27" s="48">
        <v>310</v>
      </c>
      <c r="E27" s="48">
        <v>363</v>
      </c>
      <c r="F27" s="49">
        <v>318</v>
      </c>
      <c r="G27" s="48">
        <v>4</v>
      </c>
      <c r="H27" s="48">
        <v>254</v>
      </c>
      <c r="I27" s="48">
        <v>10</v>
      </c>
      <c r="J27" s="48">
        <v>454</v>
      </c>
      <c r="K27" s="48">
        <v>16</v>
      </c>
      <c r="L27" s="48">
        <f t="shared" si="0"/>
        <v>1729</v>
      </c>
    </row>
    <row r="28" spans="2:12" x14ac:dyDescent="0.2">
      <c r="B28" s="2" t="s">
        <v>38</v>
      </c>
      <c r="D28" s="48">
        <v>0</v>
      </c>
      <c r="E28" s="48">
        <v>12</v>
      </c>
      <c r="F28" s="48">
        <v>0</v>
      </c>
      <c r="G28" s="48">
        <v>0</v>
      </c>
      <c r="H28" s="48">
        <v>12</v>
      </c>
      <c r="I28" s="48">
        <v>0</v>
      </c>
      <c r="J28" s="48">
        <v>10</v>
      </c>
      <c r="K28" s="48">
        <v>0</v>
      </c>
      <c r="L28" s="48">
        <f t="shared" si="0"/>
        <v>34</v>
      </c>
    </row>
    <row r="29" spans="2:12" x14ac:dyDescent="0.2">
      <c r="D29" s="48">
        <v>0</v>
      </c>
      <c r="E29" s="48">
        <v>6</v>
      </c>
      <c r="F29" s="48">
        <v>0</v>
      </c>
      <c r="G29" s="48">
        <v>0</v>
      </c>
      <c r="H29" s="48">
        <v>19</v>
      </c>
      <c r="I29" s="48">
        <v>0</v>
      </c>
      <c r="J29" s="48">
        <v>7</v>
      </c>
      <c r="K29" s="48">
        <v>0</v>
      </c>
      <c r="L29" s="48">
        <f t="shared" si="0"/>
        <v>32</v>
      </c>
    </row>
    <row r="30" spans="2:12" x14ac:dyDescent="0.2">
      <c r="D30" s="48">
        <v>0</v>
      </c>
      <c r="E30" s="48">
        <v>4</v>
      </c>
      <c r="F30" s="48">
        <v>0</v>
      </c>
      <c r="G30" s="48">
        <v>0</v>
      </c>
      <c r="H30" s="48">
        <v>21</v>
      </c>
      <c r="I30" s="48">
        <v>0</v>
      </c>
      <c r="J30" s="48">
        <v>6</v>
      </c>
      <c r="K30" s="48">
        <v>0</v>
      </c>
      <c r="L30" s="48">
        <f t="shared" si="0"/>
        <v>31</v>
      </c>
    </row>
    <row r="31" spans="2:12" x14ac:dyDescent="0.2">
      <c r="B31" s="2" t="s">
        <v>39</v>
      </c>
      <c r="D31" s="48">
        <v>0</v>
      </c>
      <c r="E31" s="48">
        <v>12</v>
      </c>
      <c r="F31" s="48">
        <v>10</v>
      </c>
      <c r="G31" s="48">
        <v>2</v>
      </c>
      <c r="H31" s="48">
        <v>8</v>
      </c>
      <c r="I31" s="48">
        <v>0</v>
      </c>
      <c r="J31" s="48">
        <v>11</v>
      </c>
      <c r="K31" s="48">
        <v>2</v>
      </c>
      <c r="L31" s="48">
        <f t="shared" si="0"/>
        <v>45</v>
      </c>
    </row>
    <row r="32" spans="2:12" x14ac:dyDescent="0.2">
      <c r="D32" s="48">
        <v>6</v>
      </c>
      <c r="E32" s="48">
        <v>10</v>
      </c>
      <c r="F32" s="48">
        <v>0</v>
      </c>
      <c r="G32" s="48">
        <v>1</v>
      </c>
      <c r="H32" s="48">
        <v>8</v>
      </c>
      <c r="I32" s="48">
        <v>0</v>
      </c>
      <c r="J32" s="48">
        <v>10</v>
      </c>
      <c r="K32" s="48">
        <v>1</v>
      </c>
      <c r="L32" s="48">
        <f t="shared" si="0"/>
        <v>36</v>
      </c>
    </row>
    <row r="33" spans="2:12" x14ac:dyDescent="0.2">
      <c r="D33" s="48">
        <v>0</v>
      </c>
      <c r="E33" s="48">
        <v>11</v>
      </c>
      <c r="F33" s="48">
        <v>6</v>
      </c>
      <c r="G33" s="48">
        <v>1</v>
      </c>
      <c r="H33" s="48">
        <v>7</v>
      </c>
      <c r="I33" s="48">
        <v>0</v>
      </c>
      <c r="J33" s="48">
        <v>6</v>
      </c>
      <c r="K33" s="48">
        <v>1</v>
      </c>
      <c r="L33" s="48">
        <f t="shared" si="0"/>
        <v>32</v>
      </c>
    </row>
    <row r="34" spans="2:12" x14ac:dyDescent="0.2">
      <c r="B34" s="2" t="s">
        <v>40</v>
      </c>
      <c r="D34" s="48">
        <v>78</v>
      </c>
      <c r="E34" s="48">
        <v>37</v>
      </c>
      <c r="F34" s="48">
        <v>95</v>
      </c>
      <c r="G34" s="48">
        <v>3</v>
      </c>
      <c r="H34" s="48">
        <v>68</v>
      </c>
      <c r="I34" s="48">
        <v>22</v>
      </c>
      <c r="J34" s="48">
        <v>72</v>
      </c>
      <c r="K34" s="48">
        <v>13</v>
      </c>
      <c r="L34" s="48">
        <f t="shared" si="0"/>
        <v>388</v>
      </c>
    </row>
    <row r="35" spans="2:12" x14ac:dyDescent="0.2">
      <c r="D35" s="48">
        <v>90</v>
      </c>
      <c r="E35" s="48">
        <v>26</v>
      </c>
      <c r="F35" s="48">
        <v>61</v>
      </c>
      <c r="G35" s="48">
        <v>6</v>
      </c>
      <c r="H35" s="48">
        <v>66</v>
      </c>
      <c r="I35" s="48">
        <v>21</v>
      </c>
      <c r="J35" s="48">
        <v>53</v>
      </c>
      <c r="K35" s="48">
        <v>13</v>
      </c>
      <c r="L35" s="48">
        <f t="shared" si="0"/>
        <v>336</v>
      </c>
    </row>
    <row r="36" spans="2:12" x14ac:dyDescent="0.2">
      <c r="D36" s="48">
        <v>95</v>
      </c>
      <c r="E36" s="48">
        <v>19</v>
      </c>
      <c r="F36" s="48">
        <v>73</v>
      </c>
      <c r="G36" s="48">
        <v>8</v>
      </c>
      <c r="H36" s="48">
        <v>71</v>
      </c>
      <c r="I36" s="48">
        <v>18</v>
      </c>
      <c r="J36" s="48">
        <v>65</v>
      </c>
      <c r="K36" s="48">
        <v>8</v>
      </c>
      <c r="L36" s="48">
        <f t="shared" si="0"/>
        <v>357</v>
      </c>
    </row>
    <row r="37" spans="2:12" x14ac:dyDescent="0.2">
      <c r="B37" s="2" t="s">
        <v>41</v>
      </c>
      <c r="D37" s="48">
        <v>0</v>
      </c>
      <c r="E37" s="48">
        <v>2</v>
      </c>
      <c r="F37" s="48">
        <v>12</v>
      </c>
      <c r="G37" s="48">
        <v>6</v>
      </c>
      <c r="H37" s="48">
        <v>1</v>
      </c>
      <c r="I37" s="48">
        <v>0</v>
      </c>
      <c r="J37" s="48">
        <v>1</v>
      </c>
      <c r="K37" s="48">
        <v>0</v>
      </c>
      <c r="L37" s="48">
        <f t="shared" si="0"/>
        <v>22</v>
      </c>
    </row>
    <row r="38" spans="2:12" x14ac:dyDescent="0.2">
      <c r="D38" s="48">
        <v>0</v>
      </c>
      <c r="E38" s="48">
        <v>3</v>
      </c>
      <c r="F38" s="48">
        <v>7</v>
      </c>
      <c r="G38" s="48">
        <v>2</v>
      </c>
      <c r="H38" s="48">
        <v>4</v>
      </c>
      <c r="I38" s="48">
        <v>1</v>
      </c>
      <c r="J38" s="48">
        <v>3</v>
      </c>
      <c r="K38" s="48">
        <v>0</v>
      </c>
      <c r="L38" s="48">
        <f t="shared" si="0"/>
        <v>20</v>
      </c>
    </row>
    <row r="39" spans="2:12" x14ac:dyDescent="0.2">
      <c r="D39" s="48">
        <v>0</v>
      </c>
      <c r="E39" s="48">
        <v>1</v>
      </c>
      <c r="F39" s="48">
        <v>9</v>
      </c>
      <c r="G39" s="48">
        <v>3</v>
      </c>
      <c r="H39" s="48">
        <v>3</v>
      </c>
      <c r="I39" s="48">
        <v>0</v>
      </c>
      <c r="J39" s="48">
        <v>3</v>
      </c>
      <c r="K39" s="48">
        <v>0</v>
      </c>
      <c r="L39" s="48">
        <f t="shared" si="0"/>
        <v>19</v>
      </c>
    </row>
    <row r="40" spans="2:12" x14ac:dyDescent="0.2">
      <c r="B40" s="2" t="s">
        <v>42</v>
      </c>
      <c r="D40" s="48">
        <v>37</v>
      </c>
      <c r="E40" s="48">
        <v>131</v>
      </c>
      <c r="F40" s="48">
        <v>110</v>
      </c>
      <c r="G40" s="48">
        <v>0</v>
      </c>
      <c r="H40" s="48">
        <v>104</v>
      </c>
      <c r="I40" s="48">
        <v>0</v>
      </c>
      <c r="J40" s="48">
        <v>65</v>
      </c>
      <c r="K40" s="48">
        <v>10</v>
      </c>
      <c r="L40" s="48">
        <f t="shared" si="0"/>
        <v>457</v>
      </c>
    </row>
    <row r="41" spans="2:12" x14ac:dyDescent="0.2">
      <c r="D41" s="48">
        <v>24</v>
      </c>
      <c r="E41" s="48">
        <v>104</v>
      </c>
      <c r="F41" s="48">
        <v>110</v>
      </c>
      <c r="G41" s="48">
        <v>5</v>
      </c>
      <c r="H41" s="48">
        <v>90</v>
      </c>
      <c r="I41" s="48">
        <v>1</v>
      </c>
      <c r="J41" s="48">
        <v>52</v>
      </c>
      <c r="K41" s="48">
        <v>8</v>
      </c>
      <c r="L41" s="48">
        <f t="shared" si="0"/>
        <v>394</v>
      </c>
    </row>
    <row r="42" spans="2:12" x14ac:dyDescent="0.2">
      <c r="D42" s="48">
        <v>36</v>
      </c>
      <c r="E42" s="48">
        <v>118</v>
      </c>
      <c r="F42" s="48">
        <v>92</v>
      </c>
      <c r="G42" s="48">
        <v>3</v>
      </c>
      <c r="H42" s="48">
        <v>95</v>
      </c>
      <c r="I42" s="48">
        <v>0</v>
      </c>
      <c r="J42" s="48">
        <v>67</v>
      </c>
      <c r="K42" s="48">
        <v>11</v>
      </c>
      <c r="L42" s="48">
        <f t="shared" si="0"/>
        <v>422</v>
      </c>
    </row>
    <row r="43" spans="2:12" x14ac:dyDescent="0.2">
      <c r="B43" s="2" t="s">
        <v>7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f t="shared" si="0"/>
        <v>0</v>
      </c>
    </row>
    <row r="44" spans="2:12" x14ac:dyDescent="0.2"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3</v>
      </c>
      <c r="K44" s="48">
        <v>0</v>
      </c>
      <c r="L44" s="48">
        <f t="shared" si="0"/>
        <v>3</v>
      </c>
    </row>
    <row r="45" spans="2:12" x14ac:dyDescent="0.2">
      <c r="D45" s="48">
        <v>0</v>
      </c>
      <c r="E45" s="48">
        <v>1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f t="shared" si="0"/>
        <v>1</v>
      </c>
    </row>
    <row r="46" spans="2:12" x14ac:dyDescent="0.2">
      <c r="B46" s="1" t="s">
        <v>8</v>
      </c>
      <c r="D46" s="50">
        <v>433</v>
      </c>
      <c r="E46" s="50">
        <v>950</v>
      </c>
      <c r="F46" s="50">
        <v>854</v>
      </c>
      <c r="G46" s="50">
        <v>23</v>
      </c>
      <c r="H46" s="50">
        <v>653</v>
      </c>
      <c r="I46" s="50">
        <v>36</v>
      </c>
      <c r="J46" s="50">
        <v>1022</v>
      </c>
      <c r="K46" s="50">
        <v>70</v>
      </c>
      <c r="L46" s="50">
        <f t="shared" si="0"/>
        <v>4041</v>
      </c>
    </row>
    <row r="47" spans="2:12" x14ac:dyDescent="0.2">
      <c r="D47" s="50">
        <v>449</v>
      </c>
      <c r="E47" s="50">
        <v>660</v>
      </c>
      <c r="F47" s="50">
        <v>670</v>
      </c>
      <c r="G47" s="50">
        <v>29</v>
      </c>
      <c r="H47" s="50">
        <v>540</v>
      </c>
      <c r="I47" s="50">
        <v>37</v>
      </c>
      <c r="J47" s="50">
        <v>792</v>
      </c>
      <c r="K47" s="50">
        <v>58</v>
      </c>
      <c r="L47" s="50">
        <f t="shared" si="0"/>
        <v>3235</v>
      </c>
    </row>
    <row r="48" spans="2:12" x14ac:dyDescent="0.2">
      <c r="D48" s="50">
        <v>493</v>
      </c>
      <c r="E48" s="50">
        <v>762</v>
      </c>
      <c r="F48" s="50">
        <v>706</v>
      </c>
      <c r="G48" s="50">
        <v>30</v>
      </c>
      <c r="H48" s="50">
        <v>598</v>
      </c>
      <c r="I48" s="50">
        <v>40</v>
      </c>
      <c r="J48" s="50">
        <v>955</v>
      </c>
      <c r="K48" s="50">
        <v>59</v>
      </c>
      <c r="L48" s="50">
        <f t="shared" si="0"/>
        <v>3643</v>
      </c>
    </row>
    <row r="54" spans="2:3" ht="14.25" x14ac:dyDescent="0.2">
      <c r="B54" s="40" t="s">
        <v>90</v>
      </c>
    </row>
    <row r="56" spans="2:3" x14ac:dyDescent="0.2">
      <c r="B56" s="1"/>
    </row>
    <row r="58" spans="2:3" x14ac:dyDescent="0.2">
      <c r="C58" s="17" t="s">
        <v>108</v>
      </c>
    </row>
  </sheetData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59"/>
  <sheetViews>
    <sheetView zoomScale="80" zoomScaleNormal="80" workbookViewId="0">
      <selection activeCell="C58" sqref="C58"/>
    </sheetView>
  </sheetViews>
  <sheetFormatPr defaultColWidth="18" defaultRowHeight="12.75" x14ac:dyDescent="0.2"/>
  <cols>
    <col min="1" max="1" width="18" style="2"/>
    <col min="2" max="2" width="23.140625" style="2" customWidth="1"/>
    <col min="3" max="3" width="18" style="17"/>
    <col min="4" max="5" width="17.140625" style="2" customWidth="1"/>
    <col min="6" max="6" width="16.42578125" style="2" customWidth="1"/>
    <col min="7" max="12" width="17.140625" style="2" customWidth="1"/>
    <col min="13" max="16384" width="18" style="2"/>
  </cols>
  <sheetData>
    <row r="1" spans="2:12" x14ac:dyDescent="0.2">
      <c r="B1" s="1" t="s">
        <v>43</v>
      </c>
      <c r="C1" s="16"/>
      <c r="D1" s="1"/>
      <c r="E1" s="1"/>
      <c r="F1" s="1"/>
      <c r="G1" s="1"/>
      <c r="H1" s="1"/>
      <c r="I1" s="1"/>
      <c r="J1" s="1"/>
      <c r="K1" s="1"/>
      <c r="L1" s="1"/>
    </row>
    <row r="2" spans="2:12" x14ac:dyDescent="0.2">
      <c r="B2" s="1" t="s">
        <v>44</v>
      </c>
      <c r="C2" s="16"/>
      <c r="D2" s="1"/>
      <c r="E2" s="1"/>
      <c r="F2" s="1"/>
      <c r="G2" s="1"/>
      <c r="H2" s="1"/>
      <c r="I2" s="1"/>
      <c r="J2" s="1"/>
      <c r="K2" s="1"/>
      <c r="L2" s="1"/>
    </row>
    <row r="3" spans="2:12" ht="15.6" customHeight="1" x14ac:dyDescent="0.2">
      <c r="B3" s="1" t="s">
        <v>26</v>
      </c>
      <c r="C3" s="16"/>
      <c r="D3" s="1"/>
      <c r="E3" s="1"/>
      <c r="F3" s="1"/>
      <c r="G3" s="1"/>
      <c r="H3" s="1"/>
      <c r="I3" s="1"/>
      <c r="J3" s="1"/>
      <c r="K3" s="1"/>
      <c r="L3" s="1"/>
    </row>
    <row r="4" spans="2:12" ht="15.6" customHeight="1" x14ac:dyDescent="0.2">
      <c r="B4" s="1"/>
      <c r="C4" s="16"/>
      <c r="D4" s="1"/>
      <c r="E4" s="1"/>
      <c r="F4" s="1"/>
      <c r="G4" s="1"/>
      <c r="H4" s="1"/>
      <c r="I4" s="1"/>
      <c r="J4" s="1"/>
      <c r="K4" s="1"/>
      <c r="L4" s="1"/>
    </row>
    <row r="5" spans="2:12" ht="15.6" customHeight="1" x14ac:dyDescent="0.2">
      <c r="B5" s="1"/>
      <c r="C5" s="16"/>
      <c r="D5" s="1"/>
      <c r="E5" s="1"/>
      <c r="F5" s="1"/>
      <c r="G5" s="1"/>
      <c r="H5" s="1"/>
      <c r="I5" s="1"/>
      <c r="J5" s="1"/>
      <c r="K5" s="1"/>
      <c r="L5" s="1"/>
    </row>
    <row r="6" spans="2:12" ht="37.5" customHeight="1" x14ac:dyDescent="0.2">
      <c r="B6" s="45" t="s">
        <v>109</v>
      </c>
      <c r="C6" s="45" t="s">
        <v>108</v>
      </c>
      <c r="D6" s="45" t="s">
        <v>30</v>
      </c>
      <c r="E6" s="45" t="s">
        <v>91</v>
      </c>
      <c r="F6" s="45" t="s">
        <v>92</v>
      </c>
      <c r="G6" s="45" t="s">
        <v>93</v>
      </c>
      <c r="H6" s="45" t="s">
        <v>94</v>
      </c>
      <c r="I6" s="45" t="s">
        <v>95</v>
      </c>
      <c r="J6" s="45" t="s">
        <v>96</v>
      </c>
      <c r="K6" s="45" t="s">
        <v>97</v>
      </c>
      <c r="L6" s="45" t="s">
        <v>8</v>
      </c>
    </row>
    <row r="8" spans="2:12" x14ac:dyDescent="0.2">
      <c r="B8" s="2" t="s">
        <v>31</v>
      </c>
      <c r="C8" s="17" t="s">
        <v>102</v>
      </c>
      <c r="D8" s="31">
        <v>4.0497339999999999</v>
      </c>
      <c r="E8" s="31">
        <v>26.700324999999999</v>
      </c>
      <c r="F8" s="31">
        <v>28.695205999999999</v>
      </c>
      <c r="G8" s="31">
        <v>0</v>
      </c>
      <c r="H8" s="31">
        <v>5.0750000000000002</v>
      </c>
      <c r="I8" s="31">
        <v>0</v>
      </c>
      <c r="J8" s="31">
        <v>45.652683000000003</v>
      </c>
      <c r="K8" s="31">
        <v>1.1399999999999999</v>
      </c>
      <c r="L8" s="31">
        <f>SUM(D8:K8)</f>
        <v>111.31294799999999</v>
      </c>
    </row>
    <row r="9" spans="2:12" x14ac:dyDescent="0.2">
      <c r="C9" s="17" t="s">
        <v>103</v>
      </c>
      <c r="D9" s="31">
        <v>22.30856</v>
      </c>
      <c r="E9" s="31">
        <v>156.34101200000001</v>
      </c>
      <c r="F9" s="31">
        <v>20.479388</v>
      </c>
      <c r="G9" s="31">
        <v>1.2</v>
      </c>
      <c r="H9" s="31">
        <v>18.299569000000002</v>
      </c>
      <c r="I9" s="31">
        <v>24.28</v>
      </c>
      <c r="J9" s="31">
        <v>39.953187</v>
      </c>
      <c r="K9" s="31">
        <v>5.73</v>
      </c>
      <c r="L9" s="31">
        <f t="shared" ref="L9:L49" si="0">SUM(D9:K9)</f>
        <v>288.59171600000002</v>
      </c>
    </row>
    <row r="10" spans="2:12" ht="14.25" x14ac:dyDescent="0.2">
      <c r="C10" s="46" t="s">
        <v>104</v>
      </c>
      <c r="D10" s="31">
        <v>14.872494</v>
      </c>
      <c r="E10" s="31">
        <v>96.42</v>
      </c>
      <c r="F10" s="31">
        <v>15.134029999999999</v>
      </c>
      <c r="G10" s="31">
        <v>0</v>
      </c>
      <c r="H10" s="31">
        <v>4.8899999999999997</v>
      </c>
      <c r="I10" s="31">
        <v>0</v>
      </c>
      <c r="J10" s="31">
        <v>13.268000000000001</v>
      </c>
      <c r="K10" s="31">
        <v>4.3600000000000003</v>
      </c>
      <c r="L10" s="31">
        <f t="shared" si="0"/>
        <v>148.944524</v>
      </c>
    </row>
    <row r="11" spans="2:12" x14ac:dyDescent="0.2">
      <c r="B11" s="2" t="s">
        <v>32</v>
      </c>
      <c r="D11" s="31">
        <v>1.0649999999999999</v>
      </c>
      <c r="E11" s="31">
        <v>38.585500000000003</v>
      </c>
      <c r="F11" s="31">
        <v>29.979749999999999</v>
      </c>
      <c r="G11" s="31">
        <v>3.3940000000000001</v>
      </c>
      <c r="H11" s="31">
        <v>12.285500000000001</v>
      </c>
      <c r="I11" s="31">
        <v>0</v>
      </c>
      <c r="J11" s="31">
        <v>40.283999999999999</v>
      </c>
      <c r="K11" s="31">
        <v>1.02</v>
      </c>
      <c r="L11" s="31">
        <f t="shared" si="0"/>
        <v>126.61375</v>
      </c>
    </row>
    <row r="12" spans="2:12" x14ac:dyDescent="0.2">
      <c r="D12" s="31">
        <v>8.9079999999999995</v>
      </c>
      <c r="E12" s="31">
        <v>30.837</v>
      </c>
      <c r="F12" s="31">
        <v>20.334</v>
      </c>
      <c r="G12" s="31">
        <v>3.7</v>
      </c>
      <c r="H12" s="31">
        <v>13.374000000000001</v>
      </c>
      <c r="I12" s="31">
        <v>0</v>
      </c>
      <c r="J12" s="31">
        <v>35.166679000000002</v>
      </c>
      <c r="K12" s="31">
        <v>1.8714999999999999</v>
      </c>
      <c r="L12" s="31">
        <f t="shared" si="0"/>
        <v>114.19117899999999</v>
      </c>
    </row>
    <row r="13" spans="2:12" x14ac:dyDescent="0.2">
      <c r="D13" s="31">
        <v>3.4390000000000001</v>
      </c>
      <c r="E13" s="31">
        <v>30.760999999999999</v>
      </c>
      <c r="F13" s="31">
        <v>23.9315</v>
      </c>
      <c r="G13" s="31">
        <v>1.72</v>
      </c>
      <c r="H13" s="31">
        <v>14.815</v>
      </c>
      <c r="I13" s="31">
        <v>0.53</v>
      </c>
      <c r="J13" s="31">
        <v>36.160995999999997</v>
      </c>
      <c r="K13" s="31">
        <v>1.29</v>
      </c>
      <c r="L13" s="31">
        <f t="shared" si="0"/>
        <v>112.647496</v>
      </c>
    </row>
    <row r="14" spans="2:12" x14ac:dyDescent="0.2">
      <c r="B14" s="2" t="s">
        <v>33</v>
      </c>
      <c r="D14" s="31">
        <v>9.2409999999999997</v>
      </c>
      <c r="E14" s="31">
        <v>220.73718</v>
      </c>
      <c r="F14" s="31">
        <v>139.01650000000001</v>
      </c>
      <c r="G14" s="31">
        <v>2.3149999999999999</v>
      </c>
      <c r="H14" s="31">
        <v>50.923667000000002</v>
      </c>
      <c r="I14" s="31">
        <v>5.0966670000000001</v>
      </c>
      <c r="J14" s="31">
        <v>210.38493099999999</v>
      </c>
      <c r="K14" s="31">
        <v>11.522</v>
      </c>
      <c r="L14" s="31">
        <f t="shared" si="0"/>
        <v>649.23694500000011</v>
      </c>
    </row>
    <row r="15" spans="2:12" x14ac:dyDescent="0.2">
      <c r="D15" s="31">
        <v>6.0439999999999996</v>
      </c>
      <c r="E15" s="31">
        <v>135.57124999999999</v>
      </c>
      <c r="F15" s="31">
        <v>101.265123</v>
      </c>
      <c r="G15" s="31">
        <v>1.9515</v>
      </c>
      <c r="H15" s="31">
        <v>39.737560000000002</v>
      </c>
      <c r="I15" s="31">
        <v>3.605</v>
      </c>
      <c r="J15" s="31">
        <v>201.20025000000001</v>
      </c>
      <c r="K15" s="31">
        <v>2.9830000000000001</v>
      </c>
      <c r="L15" s="31">
        <f t="shared" si="0"/>
        <v>492.35768300000001</v>
      </c>
    </row>
    <row r="16" spans="2:12" x14ac:dyDescent="0.2">
      <c r="D16" s="31">
        <v>5.9966670000000004</v>
      </c>
      <c r="E16" s="31">
        <v>176.50988899999999</v>
      </c>
      <c r="F16" s="31">
        <v>109.205566</v>
      </c>
      <c r="G16" s="31">
        <v>4.0419999999999998</v>
      </c>
      <c r="H16" s="31">
        <v>70.910008000000005</v>
      </c>
      <c r="I16" s="31">
        <v>9.093</v>
      </c>
      <c r="J16" s="31">
        <v>214.38743299999999</v>
      </c>
      <c r="K16" s="31">
        <v>8.8550000000000004</v>
      </c>
      <c r="L16" s="31">
        <f t="shared" si="0"/>
        <v>598.99956300000008</v>
      </c>
    </row>
    <row r="17" spans="2:12" x14ac:dyDescent="0.2">
      <c r="B17" s="2" t="s">
        <v>34</v>
      </c>
      <c r="D17" s="31">
        <v>0.35666700000000001</v>
      </c>
      <c r="E17" s="31">
        <v>0</v>
      </c>
      <c r="F17" s="31">
        <v>2.42</v>
      </c>
      <c r="G17" s="31">
        <v>0</v>
      </c>
      <c r="H17" s="31">
        <v>0</v>
      </c>
      <c r="I17" s="31">
        <v>0</v>
      </c>
      <c r="J17" s="31">
        <v>5.2679999999999998</v>
      </c>
      <c r="K17" s="31">
        <v>0</v>
      </c>
      <c r="L17" s="31">
        <f t="shared" si="0"/>
        <v>8.0446670000000005</v>
      </c>
    </row>
    <row r="18" spans="2:12" x14ac:dyDescent="0.2">
      <c r="D18" s="31">
        <v>1.5669999999999999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4.5270000000000001</v>
      </c>
      <c r="K18" s="31">
        <v>0</v>
      </c>
      <c r="L18" s="31">
        <f t="shared" si="0"/>
        <v>6.0940000000000003</v>
      </c>
    </row>
    <row r="19" spans="2:12" x14ac:dyDescent="0.2">
      <c r="D19" s="31">
        <v>8.6</v>
      </c>
      <c r="E19" s="31">
        <v>0</v>
      </c>
      <c r="F19" s="31">
        <v>1.28</v>
      </c>
      <c r="G19" s="31">
        <v>0</v>
      </c>
      <c r="H19" s="31">
        <v>1.4</v>
      </c>
      <c r="I19" s="31">
        <v>0</v>
      </c>
      <c r="J19" s="31">
        <v>3.6120000000000001</v>
      </c>
      <c r="K19" s="31">
        <v>0</v>
      </c>
      <c r="L19" s="31">
        <f t="shared" si="0"/>
        <v>14.891999999999999</v>
      </c>
    </row>
    <row r="20" spans="2:12" x14ac:dyDescent="0.2">
      <c r="B20" s="2" t="s">
        <v>35</v>
      </c>
      <c r="D20" s="31">
        <v>23.61</v>
      </c>
      <c r="E20" s="31">
        <v>64.554000000000002</v>
      </c>
      <c r="F20" s="31">
        <v>38.090499999999999</v>
      </c>
      <c r="G20" s="31">
        <v>0</v>
      </c>
      <c r="H20" s="31">
        <v>2.9929999999999999</v>
      </c>
      <c r="I20" s="31">
        <v>1.52</v>
      </c>
      <c r="J20" s="31">
        <v>57.211888000000002</v>
      </c>
      <c r="K20" s="31">
        <v>2.4649999999999999</v>
      </c>
      <c r="L20" s="31">
        <f t="shared" si="0"/>
        <v>190.44438800000003</v>
      </c>
    </row>
    <row r="21" spans="2:12" x14ac:dyDescent="0.2">
      <c r="D21" s="31">
        <v>11.1</v>
      </c>
      <c r="E21" s="31">
        <v>58.593000000000004</v>
      </c>
      <c r="F21" s="31">
        <v>33.704000000000001</v>
      </c>
      <c r="G21" s="31">
        <v>0</v>
      </c>
      <c r="H21" s="31">
        <v>0</v>
      </c>
      <c r="I21" s="31">
        <v>1.6</v>
      </c>
      <c r="J21" s="31">
        <v>49.758333</v>
      </c>
      <c r="K21" s="31">
        <v>0</v>
      </c>
      <c r="L21" s="31">
        <f t="shared" si="0"/>
        <v>154.75533299999998</v>
      </c>
    </row>
    <row r="22" spans="2:12" x14ac:dyDescent="0.2">
      <c r="D22" s="31">
        <v>17.585999999999999</v>
      </c>
      <c r="E22" s="31">
        <v>74.81</v>
      </c>
      <c r="F22" s="31">
        <v>48.423853000000001</v>
      </c>
      <c r="G22" s="31">
        <v>0</v>
      </c>
      <c r="H22" s="31">
        <v>5.38</v>
      </c>
      <c r="I22" s="31">
        <v>0</v>
      </c>
      <c r="J22" s="31">
        <v>69.064166999999998</v>
      </c>
      <c r="K22" s="31">
        <v>3.3424999999999998</v>
      </c>
      <c r="L22" s="31">
        <f t="shared" si="0"/>
        <v>218.60651999999999</v>
      </c>
    </row>
    <row r="23" spans="2:12" x14ac:dyDescent="0.2">
      <c r="B23" s="2" t="s">
        <v>36</v>
      </c>
      <c r="D23" s="31">
        <v>142.58025000000001</v>
      </c>
      <c r="E23" s="31">
        <v>204.81341399999999</v>
      </c>
      <c r="F23" s="31">
        <v>35.023000000000003</v>
      </c>
      <c r="G23" s="31">
        <v>0</v>
      </c>
      <c r="H23" s="31">
        <v>15.12</v>
      </c>
      <c r="I23" s="31">
        <v>0</v>
      </c>
      <c r="J23" s="31">
        <v>64.098500999999999</v>
      </c>
      <c r="K23" s="31">
        <v>23.324999999999999</v>
      </c>
      <c r="L23" s="31">
        <f t="shared" si="0"/>
        <v>484.96016500000002</v>
      </c>
    </row>
    <row r="24" spans="2:12" x14ac:dyDescent="0.2">
      <c r="D24" s="31">
        <v>40.739232999999999</v>
      </c>
      <c r="E24" s="31">
        <v>215.048</v>
      </c>
      <c r="F24" s="31">
        <v>24.625</v>
      </c>
      <c r="G24" s="31">
        <v>0</v>
      </c>
      <c r="H24" s="31">
        <v>11.824999999999999</v>
      </c>
      <c r="I24" s="31">
        <v>0</v>
      </c>
      <c r="J24" s="31">
        <v>55.032501000000003</v>
      </c>
      <c r="K24" s="31">
        <v>8.23</v>
      </c>
      <c r="L24" s="31">
        <f t="shared" si="0"/>
        <v>355.49973400000005</v>
      </c>
    </row>
    <row r="25" spans="2:12" x14ac:dyDescent="0.2">
      <c r="B25" s="1"/>
      <c r="D25" s="31">
        <v>103.301168</v>
      </c>
      <c r="E25" s="31">
        <v>197.71549999999999</v>
      </c>
      <c r="F25" s="31">
        <v>22.278500000000001</v>
      </c>
      <c r="G25" s="31">
        <v>0</v>
      </c>
      <c r="H25" s="31">
        <v>18.404</v>
      </c>
      <c r="I25" s="31">
        <v>0</v>
      </c>
      <c r="J25" s="31">
        <v>53.781359000000002</v>
      </c>
      <c r="K25" s="31">
        <v>6.94</v>
      </c>
      <c r="L25" s="31">
        <f t="shared" si="0"/>
        <v>402.42052699999999</v>
      </c>
    </row>
    <row r="26" spans="2:12" x14ac:dyDescent="0.2">
      <c r="B26" s="2" t="s">
        <v>98</v>
      </c>
      <c r="D26" s="31">
        <v>256.554104</v>
      </c>
      <c r="E26" s="31">
        <v>434.45067599999999</v>
      </c>
      <c r="F26" s="31">
        <v>175.79699099999999</v>
      </c>
      <c r="G26" s="31">
        <v>0</v>
      </c>
      <c r="H26" s="31">
        <v>168.345911</v>
      </c>
      <c r="I26" s="31">
        <v>2.8774999999999999</v>
      </c>
      <c r="J26" s="31">
        <v>491.21189900000002</v>
      </c>
      <c r="K26" s="31">
        <v>8.7089999999999996</v>
      </c>
      <c r="L26" s="31">
        <f t="shared" si="0"/>
        <v>1537.9460809999998</v>
      </c>
    </row>
    <row r="27" spans="2:12" x14ac:dyDescent="0.2">
      <c r="D27" s="31">
        <v>405.98303600000003</v>
      </c>
      <c r="E27" s="31">
        <v>210.14895300000001</v>
      </c>
      <c r="F27" s="31">
        <v>145.34533400000001</v>
      </c>
      <c r="G27" s="31">
        <v>1.9383300000000001</v>
      </c>
      <c r="H27" s="31">
        <v>103.749669</v>
      </c>
      <c r="I27" s="31">
        <v>3.5369999999999999</v>
      </c>
      <c r="J27" s="31">
        <v>377.94764199999997</v>
      </c>
      <c r="K27" s="31">
        <v>11.1175</v>
      </c>
      <c r="L27" s="31">
        <f t="shared" si="0"/>
        <v>1259.767464</v>
      </c>
    </row>
    <row r="28" spans="2:12" x14ac:dyDescent="0.2">
      <c r="D28" s="31">
        <v>416.82415300000002</v>
      </c>
      <c r="E28" s="31">
        <v>283.30008299999997</v>
      </c>
      <c r="F28" s="47">
        <v>160.062622</v>
      </c>
      <c r="G28" s="31">
        <v>1.6025</v>
      </c>
      <c r="H28" s="31">
        <v>110.607482</v>
      </c>
      <c r="I28" s="31">
        <v>5.2779999999999996</v>
      </c>
      <c r="J28" s="31">
        <v>478.42510900000002</v>
      </c>
      <c r="K28" s="31">
        <v>7.8049999999999997</v>
      </c>
      <c r="L28" s="31">
        <f t="shared" si="0"/>
        <v>1463.904949</v>
      </c>
    </row>
    <row r="29" spans="2:12" x14ac:dyDescent="0.2">
      <c r="B29" s="2" t="s">
        <v>38</v>
      </c>
      <c r="D29" s="31">
        <v>0</v>
      </c>
      <c r="E29" s="31">
        <v>3.2963499999999999</v>
      </c>
      <c r="F29" s="31">
        <v>0</v>
      </c>
      <c r="G29" s="31">
        <v>0</v>
      </c>
      <c r="H29" s="31">
        <v>2.9159999999999999</v>
      </c>
      <c r="I29" s="31">
        <v>0</v>
      </c>
      <c r="J29" s="31">
        <v>3.1812</v>
      </c>
      <c r="K29" s="31">
        <v>0</v>
      </c>
      <c r="L29" s="31">
        <f t="shared" si="0"/>
        <v>9.3935499999999994</v>
      </c>
    </row>
    <row r="30" spans="2:12" x14ac:dyDescent="0.2">
      <c r="D30" s="31">
        <v>0</v>
      </c>
      <c r="E30" s="31">
        <v>1.91</v>
      </c>
      <c r="F30" s="31">
        <v>0</v>
      </c>
      <c r="G30" s="31">
        <v>0</v>
      </c>
      <c r="H30" s="31">
        <v>4.1158330000000003</v>
      </c>
      <c r="I30" s="31">
        <v>0</v>
      </c>
      <c r="J30" s="31">
        <v>2.39</v>
      </c>
      <c r="K30" s="31">
        <v>0</v>
      </c>
      <c r="L30" s="31">
        <f t="shared" si="0"/>
        <v>8.415833000000001</v>
      </c>
    </row>
    <row r="31" spans="2:12" x14ac:dyDescent="0.2">
      <c r="D31" s="31">
        <v>0</v>
      </c>
      <c r="E31" s="31">
        <v>1.107</v>
      </c>
      <c r="F31" s="31">
        <v>0</v>
      </c>
      <c r="G31" s="31">
        <v>0</v>
      </c>
      <c r="H31" s="31">
        <v>5.27</v>
      </c>
      <c r="I31" s="31">
        <v>0</v>
      </c>
      <c r="J31" s="31">
        <v>1.91</v>
      </c>
      <c r="K31" s="31">
        <v>0</v>
      </c>
      <c r="L31" s="31">
        <f t="shared" si="0"/>
        <v>8.286999999999999</v>
      </c>
    </row>
    <row r="32" spans="2:12" x14ac:dyDescent="0.2">
      <c r="B32" s="2" t="s">
        <v>39</v>
      </c>
      <c r="D32" s="31">
        <v>0</v>
      </c>
      <c r="E32" s="31">
        <v>8.8260000000000005</v>
      </c>
      <c r="F32" s="31">
        <v>6.12</v>
      </c>
      <c r="G32" s="31">
        <v>1.476</v>
      </c>
      <c r="H32" s="31">
        <v>5.9444999999999997</v>
      </c>
      <c r="I32" s="31">
        <v>0</v>
      </c>
      <c r="J32" s="31">
        <v>12.6275</v>
      </c>
      <c r="K32" s="31">
        <v>1.5049999999999999</v>
      </c>
      <c r="L32" s="31">
        <f t="shared" si="0"/>
        <v>36.499000000000002</v>
      </c>
    </row>
    <row r="33" spans="2:17" x14ac:dyDescent="0.2">
      <c r="D33" s="31">
        <v>12.802</v>
      </c>
      <c r="E33" s="31">
        <v>19.463888000000001</v>
      </c>
      <c r="F33" s="31">
        <v>0</v>
      </c>
      <c r="G33" s="31">
        <v>0.85</v>
      </c>
      <c r="H33" s="31">
        <v>3.3675000000000002</v>
      </c>
      <c r="I33" s="31">
        <v>0</v>
      </c>
      <c r="J33" s="31">
        <v>8.8925000000000001</v>
      </c>
      <c r="K33" s="31">
        <v>1.0049999999999999</v>
      </c>
      <c r="L33" s="31">
        <f t="shared" si="0"/>
        <v>46.380888000000006</v>
      </c>
    </row>
    <row r="34" spans="2:17" x14ac:dyDescent="0.2">
      <c r="D34" s="31">
        <v>0</v>
      </c>
      <c r="E34" s="31">
        <v>9.298</v>
      </c>
      <c r="F34" s="31">
        <v>2.6855000000000002</v>
      </c>
      <c r="G34" s="31">
        <v>0.67900000000000005</v>
      </c>
      <c r="H34" s="31">
        <v>3.84</v>
      </c>
      <c r="I34" s="31">
        <v>0</v>
      </c>
      <c r="J34" s="31">
        <v>3.8959999999999999</v>
      </c>
      <c r="K34" s="31">
        <v>0.6</v>
      </c>
      <c r="L34" s="31">
        <f t="shared" si="0"/>
        <v>20.9985</v>
      </c>
    </row>
    <row r="35" spans="2:17" x14ac:dyDescent="0.2">
      <c r="B35" s="2" t="s">
        <v>40</v>
      </c>
      <c r="D35" s="31">
        <v>21.080249999999999</v>
      </c>
      <c r="E35" s="31">
        <v>9.5141670000000005</v>
      </c>
      <c r="F35" s="31">
        <v>22.105499999999999</v>
      </c>
      <c r="G35" s="31">
        <v>0.48</v>
      </c>
      <c r="H35" s="31">
        <v>14.9375</v>
      </c>
      <c r="I35" s="31">
        <v>4.16</v>
      </c>
      <c r="J35" s="31">
        <v>14.911967000000001</v>
      </c>
      <c r="K35" s="31">
        <v>4.2140000000000004</v>
      </c>
      <c r="L35" s="31">
        <f t="shared" si="0"/>
        <v>91.403383999999988</v>
      </c>
    </row>
    <row r="36" spans="2:17" x14ac:dyDescent="0.2">
      <c r="D36" s="31">
        <v>19.957799999999999</v>
      </c>
      <c r="E36" s="31">
        <v>7.8250000000000002</v>
      </c>
      <c r="F36" s="31">
        <v>14.442833</v>
      </c>
      <c r="G36" s="31">
        <v>1.038</v>
      </c>
      <c r="H36" s="31">
        <v>14.35</v>
      </c>
      <c r="I36" s="31">
        <v>4.375</v>
      </c>
      <c r="J36" s="31">
        <v>10.153667</v>
      </c>
      <c r="K36" s="31">
        <v>3.5874999999999999</v>
      </c>
      <c r="L36" s="31">
        <f t="shared" si="0"/>
        <v>75.729800000000012</v>
      </c>
    </row>
    <row r="37" spans="2:17" x14ac:dyDescent="0.2">
      <c r="D37" s="31">
        <v>16.429393000000001</v>
      </c>
      <c r="E37" s="31">
        <v>4.7329999999999997</v>
      </c>
      <c r="F37" s="31">
        <v>20.878</v>
      </c>
      <c r="G37" s="31">
        <v>1.385</v>
      </c>
      <c r="H37" s="31">
        <v>15.671333000000001</v>
      </c>
      <c r="I37" s="31">
        <v>3.9980000000000002</v>
      </c>
      <c r="J37" s="31">
        <v>13.1235</v>
      </c>
      <c r="K37" s="31">
        <v>2.6267100000000001</v>
      </c>
      <c r="L37" s="31">
        <f t="shared" si="0"/>
        <v>78.844936000000004</v>
      </c>
    </row>
    <row r="38" spans="2:17" x14ac:dyDescent="0.2">
      <c r="B38" s="2" t="s">
        <v>41</v>
      </c>
      <c r="D38" s="31">
        <v>0</v>
      </c>
      <c r="E38" s="31">
        <v>0.49249999999999999</v>
      </c>
      <c r="F38" s="31">
        <v>4.3010000000000002</v>
      </c>
      <c r="G38" s="31">
        <v>1.96</v>
      </c>
      <c r="H38" s="31">
        <v>1.18</v>
      </c>
      <c r="I38" s="31">
        <v>0</v>
      </c>
      <c r="J38" s="31">
        <v>0.66500000000000004</v>
      </c>
      <c r="K38" s="31">
        <v>0</v>
      </c>
      <c r="L38" s="31">
        <f t="shared" si="0"/>
        <v>8.5984999999999996</v>
      </c>
      <c r="Q38" s="1"/>
    </row>
    <row r="39" spans="2:17" x14ac:dyDescent="0.2">
      <c r="D39" s="31">
        <v>0</v>
      </c>
      <c r="E39" s="31">
        <v>0.96</v>
      </c>
      <c r="F39" s="31">
        <v>2.5150000000000001</v>
      </c>
      <c r="G39" s="31">
        <v>0.45500000000000002</v>
      </c>
      <c r="H39" s="31">
        <v>2.06</v>
      </c>
      <c r="I39" s="31">
        <v>0.35499999999999998</v>
      </c>
      <c r="J39" s="31">
        <v>1.2150000000000001</v>
      </c>
      <c r="K39" s="31">
        <v>0</v>
      </c>
      <c r="L39" s="31">
        <f t="shared" si="0"/>
        <v>7.5600000000000005</v>
      </c>
    </row>
    <row r="40" spans="2:17" x14ac:dyDescent="0.2">
      <c r="D40" s="31">
        <v>0</v>
      </c>
      <c r="E40" s="31">
        <v>0.25</v>
      </c>
      <c r="F40" s="31">
        <v>3.0569999999999999</v>
      </c>
      <c r="G40" s="31">
        <v>0.84</v>
      </c>
      <c r="H40" s="31">
        <v>1.26</v>
      </c>
      <c r="I40" s="31">
        <v>0</v>
      </c>
      <c r="J40" s="31">
        <v>1.52</v>
      </c>
      <c r="K40" s="31">
        <v>0</v>
      </c>
      <c r="L40" s="31">
        <f t="shared" si="0"/>
        <v>6.9269999999999996</v>
      </c>
    </row>
    <row r="41" spans="2:17" x14ac:dyDescent="0.2">
      <c r="B41" s="2" t="s">
        <v>42</v>
      </c>
      <c r="D41" s="31">
        <v>4.3043329999999997</v>
      </c>
      <c r="E41" s="31">
        <v>23.154333000000001</v>
      </c>
      <c r="F41" s="31">
        <v>17.204667000000001</v>
      </c>
      <c r="G41" s="31">
        <v>0</v>
      </c>
      <c r="H41" s="31">
        <v>17.582999999999998</v>
      </c>
      <c r="I41" s="31">
        <v>0</v>
      </c>
      <c r="J41" s="31">
        <v>9.5869999999999997</v>
      </c>
      <c r="K41" s="31">
        <v>1.7050000000000001</v>
      </c>
      <c r="L41" s="31">
        <f t="shared" si="0"/>
        <v>73.538332999999994</v>
      </c>
    </row>
    <row r="42" spans="2:17" x14ac:dyDescent="0.2">
      <c r="D42" s="31">
        <v>2.3071000000000002</v>
      </c>
      <c r="E42" s="31">
        <v>17.862500000000001</v>
      </c>
      <c r="F42" s="31">
        <v>16.7592</v>
      </c>
      <c r="G42" s="31">
        <v>0.60799999999999998</v>
      </c>
      <c r="H42" s="31">
        <v>14.2272</v>
      </c>
      <c r="I42" s="31">
        <v>0.23</v>
      </c>
      <c r="J42" s="31">
        <v>6.819</v>
      </c>
      <c r="K42" s="31">
        <v>1.5549999999999999</v>
      </c>
      <c r="L42" s="31">
        <f t="shared" si="0"/>
        <v>60.367999999999995</v>
      </c>
    </row>
    <row r="43" spans="2:17" x14ac:dyDescent="0.2">
      <c r="D43" s="31">
        <v>5.4953000000000003</v>
      </c>
      <c r="E43" s="31">
        <v>23.539721</v>
      </c>
      <c r="F43" s="31">
        <v>15.079105</v>
      </c>
      <c r="G43" s="31">
        <v>0.38400000000000001</v>
      </c>
      <c r="H43" s="31">
        <v>15.5762</v>
      </c>
      <c r="I43" s="31">
        <v>0</v>
      </c>
      <c r="J43" s="31">
        <v>9.6546669999999999</v>
      </c>
      <c r="K43" s="31">
        <v>2.6739999999999999</v>
      </c>
      <c r="L43" s="31">
        <f t="shared" si="0"/>
        <v>72.402993000000009</v>
      </c>
    </row>
    <row r="44" spans="2:17" x14ac:dyDescent="0.2">
      <c r="B44" s="2" t="s">
        <v>7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f t="shared" si="0"/>
        <v>0</v>
      </c>
    </row>
    <row r="45" spans="2:17" x14ac:dyDescent="0.2"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3.8</v>
      </c>
      <c r="K45" s="31">
        <v>0</v>
      </c>
      <c r="L45" s="31">
        <f t="shared" si="0"/>
        <v>3.8</v>
      </c>
    </row>
    <row r="46" spans="2:17" x14ac:dyDescent="0.2">
      <c r="D46" s="31">
        <v>0</v>
      </c>
      <c r="E46" s="31">
        <v>1.6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f t="shared" si="0"/>
        <v>1.6</v>
      </c>
    </row>
    <row r="47" spans="2:17" x14ac:dyDescent="0.2">
      <c r="B47" s="2" t="s">
        <v>8</v>
      </c>
      <c r="D47" s="32">
        <v>462.84133799999995</v>
      </c>
      <c r="E47" s="32">
        <v>1035.1244449999999</v>
      </c>
      <c r="F47" s="32">
        <v>498.75311399999998</v>
      </c>
      <c r="G47" s="32">
        <v>9.625</v>
      </c>
      <c r="H47" s="32">
        <v>297.304078</v>
      </c>
      <c r="I47" s="32">
        <v>13.654166999999999</v>
      </c>
      <c r="J47" s="32">
        <v>955.08456899999999</v>
      </c>
      <c r="K47" s="32">
        <v>55.604999999999997</v>
      </c>
      <c r="L47" s="32">
        <f t="shared" si="0"/>
        <v>3327.9917110000001</v>
      </c>
    </row>
    <row r="48" spans="2:17" x14ac:dyDescent="0.2">
      <c r="D48" s="32">
        <v>531.71672899999999</v>
      </c>
      <c r="E48" s="32">
        <v>854.56060300000001</v>
      </c>
      <c r="F48" s="32">
        <v>379.46987799999999</v>
      </c>
      <c r="G48" s="32">
        <v>11.740830000000001</v>
      </c>
      <c r="H48" s="32">
        <v>225.10633100000001</v>
      </c>
      <c r="I48" s="32">
        <v>37.981999999999999</v>
      </c>
      <c r="J48" s="32">
        <v>796.85575899999992</v>
      </c>
      <c r="K48" s="32">
        <v>36.079500000000003</v>
      </c>
      <c r="L48" s="32">
        <f t="shared" si="0"/>
        <v>2873.5116299999995</v>
      </c>
    </row>
    <row r="49" spans="2:12" x14ac:dyDescent="0.2">
      <c r="D49" s="32">
        <v>592.54417500000011</v>
      </c>
      <c r="E49" s="32">
        <v>900.04419299999984</v>
      </c>
      <c r="F49" s="32">
        <v>422.01567600000004</v>
      </c>
      <c r="G49" s="32">
        <v>10.6525</v>
      </c>
      <c r="H49" s="32">
        <v>268.02402300000006</v>
      </c>
      <c r="I49" s="32">
        <v>18.899000000000001</v>
      </c>
      <c r="J49" s="32">
        <v>898.80323099999998</v>
      </c>
      <c r="K49" s="32">
        <v>38.493210000000005</v>
      </c>
      <c r="L49" s="32">
        <f t="shared" si="0"/>
        <v>3149.4760079999996</v>
      </c>
    </row>
    <row r="57" spans="2:12" ht="14.25" x14ac:dyDescent="0.2">
      <c r="B57" s="40" t="s">
        <v>90</v>
      </c>
    </row>
    <row r="59" spans="2:12" x14ac:dyDescent="0.2">
      <c r="B59" s="1"/>
    </row>
  </sheetData>
  <pageMargins left="0.7" right="0.7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64"/>
  <sheetViews>
    <sheetView zoomScale="80" zoomScaleNormal="80" workbookViewId="0">
      <selection activeCell="B5" sqref="B5"/>
    </sheetView>
  </sheetViews>
  <sheetFormatPr defaultColWidth="8.85546875" defaultRowHeight="12.75" x14ac:dyDescent="0.2"/>
  <cols>
    <col min="1" max="1" width="8.85546875" style="2"/>
    <col min="2" max="2" width="25.28515625" style="2" customWidth="1"/>
    <col min="3" max="3" width="21" style="17" customWidth="1"/>
    <col min="4" max="12" width="14.5703125" style="2" customWidth="1"/>
    <col min="13" max="16384" width="8.85546875" style="2"/>
  </cols>
  <sheetData>
    <row r="1" spans="2:12" s="1" customFormat="1" x14ac:dyDescent="0.2">
      <c r="B1" s="1" t="s">
        <v>45</v>
      </c>
      <c r="C1" s="16"/>
    </row>
    <row r="2" spans="2:12" s="1" customFormat="1" x14ac:dyDescent="0.2">
      <c r="B2" s="1" t="s">
        <v>46</v>
      </c>
      <c r="C2" s="16"/>
    </row>
    <row r="3" spans="2:12" s="1" customFormat="1" x14ac:dyDescent="0.2">
      <c r="C3" s="16"/>
    </row>
    <row r="4" spans="2:12" s="1" customFormat="1" x14ac:dyDescent="0.2">
      <c r="C4" s="16"/>
    </row>
    <row r="5" spans="2:12" s="5" customFormat="1" ht="37.5" customHeight="1" x14ac:dyDescent="0.25">
      <c r="B5" s="45" t="s">
        <v>109</v>
      </c>
      <c r="C5" s="45" t="s">
        <v>108</v>
      </c>
      <c r="D5" s="45" t="s">
        <v>30</v>
      </c>
      <c r="E5" s="45" t="s">
        <v>91</v>
      </c>
      <c r="F5" s="45" t="s">
        <v>92</v>
      </c>
      <c r="G5" s="45" t="s">
        <v>93</v>
      </c>
      <c r="H5" s="45" t="s">
        <v>94</v>
      </c>
      <c r="I5" s="45" t="s">
        <v>95</v>
      </c>
      <c r="J5" s="45" t="s">
        <v>96</v>
      </c>
      <c r="K5" s="45" t="s">
        <v>97</v>
      </c>
      <c r="L5" s="45" t="s">
        <v>8</v>
      </c>
    </row>
    <row r="7" spans="2:12" x14ac:dyDescent="0.2">
      <c r="B7" s="2" t="s">
        <v>31</v>
      </c>
      <c r="C7" s="17" t="s">
        <v>102</v>
      </c>
      <c r="D7" s="33">
        <v>1</v>
      </c>
      <c r="E7" s="33">
        <v>1</v>
      </c>
      <c r="F7" s="33">
        <v>3</v>
      </c>
      <c r="G7" s="33">
        <v>0</v>
      </c>
      <c r="H7" s="33">
        <v>0</v>
      </c>
      <c r="I7" s="33">
        <v>0</v>
      </c>
      <c r="J7" s="33">
        <v>2</v>
      </c>
      <c r="K7" s="33">
        <v>0</v>
      </c>
      <c r="L7" s="33">
        <f>SUM(D7:K7)</f>
        <v>7</v>
      </c>
    </row>
    <row r="8" spans="2:12" x14ac:dyDescent="0.2">
      <c r="C8" s="17" t="s">
        <v>103</v>
      </c>
      <c r="D8" s="33">
        <v>3</v>
      </c>
      <c r="E8" s="33">
        <v>0</v>
      </c>
      <c r="F8" s="33">
        <v>4</v>
      </c>
      <c r="G8" s="33">
        <v>0</v>
      </c>
      <c r="H8" s="33">
        <v>1</v>
      </c>
      <c r="I8" s="33">
        <v>0</v>
      </c>
      <c r="J8" s="33">
        <v>0</v>
      </c>
      <c r="K8" s="33">
        <v>0</v>
      </c>
      <c r="L8" s="33">
        <f t="shared" ref="L8:L57" si="0">SUM(D8:K8)</f>
        <v>8</v>
      </c>
    </row>
    <row r="9" spans="2:12" ht="14.25" x14ac:dyDescent="0.2">
      <c r="C9" s="46" t="s">
        <v>104</v>
      </c>
      <c r="D9" s="33">
        <v>3</v>
      </c>
      <c r="E9" s="33">
        <v>3</v>
      </c>
      <c r="F9" s="33">
        <v>1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f t="shared" si="0"/>
        <v>7</v>
      </c>
    </row>
    <row r="10" spans="2:12" x14ac:dyDescent="0.2">
      <c r="B10" s="2" t="s">
        <v>47</v>
      </c>
      <c r="D10" s="33">
        <v>5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f t="shared" si="0"/>
        <v>5</v>
      </c>
    </row>
    <row r="11" spans="2:12" x14ac:dyDescent="0.2">
      <c r="D11" s="33">
        <v>2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f t="shared" si="0"/>
        <v>2</v>
      </c>
    </row>
    <row r="12" spans="2:12" x14ac:dyDescent="0.2">
      <c r="D12" s="33">
        <v>7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f t="shared" si="0"/>
        <v>7</v>
      </c>
    </row>
    <row r="13" spans="2:12" x14ac:dyDescent="0.2">
      <c r="B13" s="2" t="s">
        <v>48</v>
      </c>
      <c r="D13" s="33">
        <v>0</v>
      </c>
      <c r="E13" s="33">
        <v>0</v>
      </c>
      <c r="F13" s="33">
        <v>0</v>
      </c>
      <c r="G13" s="33">
        <v>0</v>
      </c>
      <c r="H13" s="33">
        <v>1</v>
      </c>
      <c r="I13" s="33">
        <v>0</v>
      </c>
      <c r="J13" s="33">
        <v>7</v>
      </c>
      <c r="K13" s="33">
        <v>0</v>
      </c>
      <c r="L13" s="33">
        <f t="shared" si="0"/>
        <v>8</v>
      </c>
    </row>
    <row r="14" spans="2:12" x14ac:dyDescent="0.2">
      <c r="D14" s="33">
        <v>1</v>
      </c>
      <c r="E14" s="33">
        <v>0</v>
      </c>
      <c r="F14" s="33">
        <v>0</v>
      </c>
      <c r="G14" s="33">
        <v>0</v>
      </c>
      <c r="H14" s="33">
        <v>1</v>
      </c>
      <c r="I14" s="33">
        <v>0</v>
      </c>
      <c r="J14" s="33">
        <v>3</v>
      </c>
      <c r="K14" s="33">
        <v>0</v>
      </c>
      <c r="L14" s="33">
        <f t="shared" si="0"/>
        <v>5</v>
      </c>
    </row>
    <row r="15" spans="2:12" x14ac:dyDescent="0.2">
      <c r="D15" s="33">
        <v>4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1</v>
      </c>
      <c r="K15" s="33">
        <v>0</v>
      </c>
      <c r="L15" s="33">
        <f t="shared" si="0"/>
        <v>5</v>
      </c>
    </row>
    <row r="16" spans="2:12" x14ac:dyDescent="0.2">
      <c r="B16" s="2" t="s">
        <v>49</v>
      </c>
      <c r="D16" s="33">
        <v>4</v>
      </c>
      <c r="E16" s="33">
        <v>13</v>
      </c>
      <c r="F16" s="33">
        <v>17</v>
      </c>
      <c r="G16" s="33">
        <v>1</v>
      </c>
      <c r="H16" s="33">
        <v>6</v>
      </c>
      <c r="I16" s="33">
        <v>2</v>
      </c>
      <c r="J16" s="33">
        <v>15</v>
      </c>
      <c r="K16" s="33">
        <v>1</v>
      </c>
      <c r="L16" s="33">
        <f t="shared" si="0"/>
        <v>59</v>
      </c>
    </row>
    <row r="17" spans="2:12" x14ac:dyDescent="0.2">
      <c r="D17" s="33">
        <v>5</v>
      </c>
      <c r="E17" s="33">
        <v>14</v>
      </c>
      <c r="F17" s="33">
        <v>17</v>
      </c>
      <c r="G17" s="33">
        <v>2</v>
      </c>
      <c r="H17" s="33">
        <v>6</v>
      </c>
      <c r="I17" s="33">
        <v>0</v>
      </c>
      <c r="J17" s="33">
        <v>18</v>
      </c>
      <c r="K17" s="33">
        <v>0</v>
      </c>
      <c r="L17" s="33">
        <f t="shared" si="0"/>
        <v>62</v>
      </c>
    </row>
    <row r="18" spans="2:12" x14ac:dyDescent="0.2">
      <c r="D18" s="33">
        <v>3</v>
      </c>
      <c r="E18" s="33">
        <v>5</v>
      </c>
      <c r="F18" s="33">
        <v>27</v>
      </c>
      <c r="G18" s="33">
        <v>1</v>
      </c>
      <c r="H18" s="33">
        <v>2</v>
      </c>
      <c r="I18" s="33">
        <v>0</v>
      </c>
      <c r="J18" s="33">
        <v>21</v>
      </c>
      <c r="K18" s="33">
        <v>7</v>
      </c>
      <c r="L18" s="33">
        <f t="shared" si="0"/>
        <v>66</v>
      </c>
    </row>
    <row r="19" spans="2:12" x14ac:dyDescent="0.2">
      <c r="B19" s="2" t="s">
        <v>50</v>
      </c>
      <c r="D19" s="33">
        <v>8</v>
      </c>
      <c r="E19" s="33">
        <v>21</v>
      </c>
      <c r="F19" s="33">
        <v>23</v>
      </c>
      <c r="G19" s="33">
        <v>0</v>
      </c>
      <c r="H19" s="33">
        <v>13</v>
      </c>
      <c r="I19" s="33">
        <v>0</v>
      </c>
      <c r="J19" s="33">
        <v>20</v>
      </c>
      <c r="K19" s="33">
        <v>0</v>
      </c>
      <c r="L19" s="33">
        <f t="shared" si="0"/>
        <v>85</v>
      </c>
    </row>
    <row r="20" spans="2:12" x14ac:dyDescent="0.2">
      <c r="D20" s="33">
        <v>6</v>
      </c>
      <c r="E20" s="33">
        <v>14</v>
      </c>
      <c r="F20" s="33">
        <v>9</v>
      </c>
      <c r="G20" s="33">
        <v>0</v>
      </c>
      <c r="H20" s="33">
        <v>8</v>
      </c>
      <c r="I20" s="33">
        <v>0</v>
      </c>
      <c r="J20" s="33">
        <v>19</v>
      </c>
      <c r="K20" s="33">
        <v>0</v>
      </c>
      <c r="L20" s="33">
        <f t="shared" si="0"/>
        <v>56</v>
      </c>
    </row>
    <row r="21" spans="2:12" x14ac:dyDescent="0.2">
      <c r="D21" s="33">
        <v>5</v>
      </c>
      <c r="E21" s="33">
        <v>8</v>
      </c>
      <c r="F21" s="33">
        <v>20</v>
      </c>
      <c r="G21" s="33">
        <v>0</v>
      </c>
      <c r="H21" s="33">
        <v>19</v>
      </c>
      <c r="I21" s="33">
        <v>0</v>
      </c>
      <c r="J21" s="33">
        <v>18</v>
      </c>
      <c r="K21" s="33">
        <v>2</v>
      </c>
      <c r="L21" s="33">
        <f t="shared" si="0"/>
        <v>72</v>
      </c>
    </row>
    <row r="22" spans="2:12" x14ac:dyDescent="0.2">
      <c r="B22" s="2" t="s">
        <v>51</v>
      </c>
      <c r="D22" s="33">
        <v>25</v>
      </c>
      <c r="E22" s="33">
        <v>4</v>
      </c>
      <c r="F22" s="33">
        <v>7</v>
      </c>
      <c r="G22" s="33">
        <v>0</v>
      </c>
      <c r="H22" s="33">
        <v>5</v>
      </c>
      <c r="I22" s="33">
        <v>0</v>
      </c>
      <c r="J22" s="33">
        <v>13</v>
      </c>
      <c r="K22" s="33">
        <v>1</v>
      </c>
      <c r="L22" s="33">
        <f t="shared" si="0"/>
        <v>55</v>
      </c>
    </row>
    <row r="23" spans="2:12" x14ac:dyDescent="0.2">
      <c r="D23" s="33">
        <v>13</v>
      </c>
      <c r="E23" s="33">
        <v>4</v>
      </c>
      <c r="F23" s="33">
        <v>7</v>
      </c>
      <c r="G23" s="33">
        <v>0</v>
      </c>
      <c r="H23" s="33">
        <v>2</v>
      </c>
      <c r="I23" s="33">
        <v>0</v>
      </c>
      <c r="J23" s="33">
        <v>11</v>
      </c>
      <c r="K23" s="33">
        <v>4</v>
      </c>
      <c r="L23" s="33">
        <f t="shared" si="0"/>
        <v>41</v>
      </c>
    </row>
    <row r="24" spans="2:12" x14ac:dyDescent="0.2">
      <c r="D24" s="33">
        <v>17</v>
      </c>
      <c r="E24" s="33">
        <v>5</v>
      </c>
      <c r="F24" s="33">
        <v>8</v>
      </c>
      <c r="G24" s="33">
        <v>0</v>
      </c>
      <c r="H24" s="33">
        <v>3</v>
      </c>
      <c r="I24" s="33">
        <v>0</v>
      </c>
      <c r="J24" s="33">
        <v>6</v>
      </c>
      <c r="K24" s="33">
        <v>6</v>
      </c>
      <c r="L24" s="33">
        <f t="shared" si="0"/>
        <v>45</v>
      </c>
    </row>
    <row r="25" spans="2:12" x14ac:dyDescent="0.2">
      <c r="B25" s="2" t="s">
        <v>52</v>
      </c>
      <c r="D25" s="33">
        <v>3</v>
      </c>
      <c r="E25" s="33">
        <v>2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f t="shared" si="0"/>
        <v>5</v>
      </c>
    </row>
    <row r="26" spans="2:12" x14ac:dyDescent="0.2">
      <c r="D26" s="33">
        <v>4</v>
      </c>
      <c r="E26" s="33">
        <v>1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 t="shared" si="0"/>
        <v>5</v>
      </c>
    </row>
    <row r="27" spans="2:12" x14ac:dyDescent="0.2">
      <c r="D27" s="33">
        <v>2</v>
      </c>
      <c r="E27" s="33">
        <v>0</v>
      </c>
      <c r="F27" s="33">
        <v>0</v>
      </c>
      <c r="G27" s="33">
        <v>0</v>
      </c>
      <c r="H27" s="33">
        <v>2</v>
      </c>
      <c r="I27" s="33">
        <v>0</v>
      </c>
      <c r="J27" s="33">
        <v>0</v>
      </c>
      <c r="K27" s="33">
        <v>0</v>
      </c>
      <c r="L27" s="33">
        <f t="shared" si="0"/>
        <v>4</v>
      </c>
    </row>
    <row r="28" spans="2:12" x14ac:dyDescent="0.2">
      <c r="B28" s="2" t="s">
        <v>53</v>
      </c>
      <c r="D28" s="33">
        <v>2</v>
      </c>
      <c r="E28" s="33">
        <v>2</v>
      </c>
      <c r="F28" s="33">
        <v>3</v>
      </c>
      <c r="G28" s="33">
        <v>0</v>
      </c>
      <c r="H28" s="33">
        <v>1</v>
      </c>
      <c r="I28" s="33">
        <v>0</v>
      </c>
      <c r="J28" s="33">
        <v>0</v>
      </c>
      <c r="K28" s="33">
        <v>0</v>
      </c>
      <c r="L28" s="33">
        <f t="shared" si="0"/>
        <v>8</v>
      </c>
    </row>
    <row r="29" spans="2:12" x14ac:dyDescent="0.2">
      <c r="D29" s="33">
        <v>3</v>
      </c>
      <c r="E29" s="33">
        <v>0</v>
      </c>
      <c r="F29" s="33">
        <v>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f t="shared" si="0"/>
        <v>4</v>
      </c>
    </row>
    <row r="30" spans="2:12" x14ac:dyDescent="0.2">
      <c r="D30" s="33">
        <v>1</v>
      </c>
      <c r="E30" s="33">
        <v>0</v>
      </c>
      <c r="F30" s="33">
        <v>2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f t="shared" si="0"/>
        <v>3</v>
      </c>
    </row>
    <row r="31" spans="2:12" x14ac:dyDescent="0.2">
      <c r="B31" s="2" t="s">
        <v>54</v>
      </c>
      <c r="D31" s="33">
        <v>52</v>
      </c>
      <c r="E31" s="33">
        <v>14</v>
      </c>
      <c r="F31" s="33">
        <v>48</v>
      </c>
      <c r="G31" s="33">
        <v>0</v>
      </c>
      <c r="H31" s="33">
        <v>7</v>
      </c>
      <c r="I31" s="33">
        <v>0</v>
      </c>
      <c r="J31" s="33">
        <v>55</v>
      </c>
      <c r="K31" s="33">
        <v>6</v>
      </c>
      <c r="L31" s="33">
        <f t="shared" si="0"/>
        <v>182</v>
      </c>
    </row>
    <row r="32" spans="2:12" x14ac:dyDescent="0.2">
      <c r="D32" s="33">
        <v>67</v>
      </c>
      <c r="E32" s="33">
        <v>8</v>
      </c>
      <c r="F32" s="33">
        <v>26</v>
      </c>
      <c r="G32" s="33">
        <v>0</v>
      </c>
      <c r="H32" s="33">
        <v>18</v>
      </c>
      <c r="I32" s="33">
        <v>0</v>
      </c>
      <c r="J32" s="33">
        <v>23</v>
      </c>
      <c r="K32" s="33">
        <v>3</v>
      </c>
      <c r="L32" s="33">
        <f t="shared" si="0"/>
        <v>145</v>
      </c>
    </row>
    <row r="33" spans="2:12" x14ac:dyDescent="0.2">
      <c r="D33" s="33">
        <v>62</v>
      </c>
      <c r="E33" s="33">
        <v>33</v>
      </c>
      <c r="F33" s="33">
        <v>28</v>
      </c>
      <c r="G33" s="33">
        <v>1</v>
      </c>
      <c r="H33" s="33">
        <v>24</v>
      </c>
      <c r="I33" s="33">
        <v>0</v>
      </c>
      <c r="J33" s="33">
        <v>43</v>
      </c>
      <c r="K33" s="33">
        <v>1</v>
      </c>
      <c r="L33" s="33">
        <f t="shared" si="0"/>
        <v>192</v>
      </c>
    </row>
    <row r="34" spans="2:12" x14ac:dyDescent="0.2">
      <c r="B34" s="2" t="s">
        <v>55</v>
      </c>
      <c r="D34" s="33">
        <v>49</v>
      </c>
      <c r="E34" s="33">
        <v>42</v>
      </c>
      <c r="F34" s="33">
        <v>59</v>
      </c>
      <c r="G34" s="33">
        <v>0</v>
      </c>
      <c r="H34" s="33">
        <v>23</v>
      </c>
      <c r="I34" s="33">
        <v>0</v>
      </c>
      <c r="J34" s="33">
        <v>82</v>
      </c>
      <c r="K34" s="33">
        <v>3</v>
      </c>
      <c r="L34" s="33">
        <f t="shared" si="0"/>
        <v>258</v>
      </c>
    </row>
    <row r="35" spans="2:12" x14ac:dyDescent="0.2">
      <c r="D35" s="33">
        <v>88</v>
      </c>
      <c r="E35" s="33">
        <v>63</v>
      </c>
      <c r="F35" s="33">
        <v>11</v>
      </c>
      <c r="G35" s="33">
        <v>0</v>
      </c>
      <c r="H35" s="33">
        <v>17</v>
      </c>
      <c r="I35" s="33">
        <v>0</v>
      </c>
      <c r="J35" s="33">
        <v>30</v>
      </c>
      <c r="K35" s="33">
        <v>1</v>
      </c>
      <c r="L35" s="33">
        <f t="shared" si="0"/>
        <v>210</v>
      </c>
    </row>
    <row r="36" spans="2:12" x14ac:dyDescent="0.2">
      <c r="D36" s="33">
        <v>115</v>
      </c>
      <c r="E36" s="33">
        <v>30</v>
      </c>
      <c r="F36" s="33">
        <v>50</v>
      </c>
      <c r="G36" s="33">
        <v>4</v>
      </c>
      <c r="H36" s="33">
        <v>19</v>
      </c>
      <c r="I36" s="33">
        <v>0</v>
      </c>
      <c r="J36" s="33">
        <v>30</v>
      </c>
      <c r="K36" s="33">
        <v>4</v>
      </c>
      <c r="L36" s="33">
        <f t="shared" si="0"/>
        <v>252</v>
      </c>
    </row>
    <row r="37" spans="2:12" x14ac:dyDescent="0.2">
      <c r="B37" s="2" t="s">
        <v>56</v>
      </c>
      <c r="D37" s="33">
        <v>9</v>
      </c>
      <c r="E37" s="33">
        <v>42</v>
      </c>
      <c r="F37" s="33">
        <v>10</v>
      </c>
      <c r="G37" s="33">
        <v>0</v>
      </c>
      <c r="H37" s="33">
        <v>0</v>
      </c>
      <c r="I37" s="33">
        <v>0</v>
      </c>
      <c r="J37" s="33">
        <v>20</v>
      </c>
      <c r="K37" s="33">
        <v>0</v>
      </c>
      <c r="L37" s="33">
        <f t="shared" si="0"/>
        <v>81</v>
      </c>
    </row>
    <row r="38" spans="2:12" x14ac:dyDescent="0.2">
      <c r="D38" s="33">
        <v>24</v>
      </c>
      <c r="E38" s="33">
        <v>14</v>
      </c>
      <c r="F38" s="33">
        <v>12</v>
      </c>
      <c r="G38" s="33">
        <v>0</v>
      </c>
      <c r="H38" s="33">
        <v>2</v>
      </c>
      <c r="I38" s="33">
        <v>0</v>
      </c>
      <c r="J38" s="33">
        <v>20</v>
      </c>
      <c r="K38" s="33">
        <v>0</v>
      </c>
      <c r="L38" s="33">
        <f t="shared" si="0"/>
        <v>72</v>
      </c>
    </row>
    <row r="39" spans="2:12" x14ac:dyDescent="0.2">
      <c r="D39" s="33">
        <v>45</v>
      </c>
      <c r="E39" s="33">
        <v>19</v>
      </c>
      <c r="F39" s="33">
        <v>8</v>
      </c>
      <c r="G39" s="33">
        <v>0</v>
      </c>
      <c r="H39" s="33">
        <v>2</v>
      </c>
      <c r="I39" s="33">
        <v>0</v>
      </c>
      <c r="J39" s="33">
        <v>21</v>
      </c>
      <c r="K39" s="33">
        <v>2</v>
      </c>
      <c r="L39" s="33">
        <f t="shared" si="0"/>
        <v>97</v>
      </c>
    </row>
    <row r="40" spans="2:12" x14ac:dyDescent="0.2">
      <c r="B40" s="2" t="s">
        <v>57</v>
      </c>
      <c r="D40" s="33">
        <v>0</v>
      </c>
      <c r="E40" s="33">
        <v>0</v>
      </c>
      <c r="F40" s="33">
        <v>0</v>
      </c>
      <c r="G40" s="33">
        <v>0</v>
      </c>
      <c r="H40" s="33">
        <v>1</v>
      </c>
      <c r="I40" s="33">
        <v>0</v>
      </c>
      <c r="J40" s="33">
        <v>0</v>
      </c>
      <c r="K40" s="33">
        <v>0</v>
      </c>
      <c r="L40" s="33">
        <f t="shared" si="0"/>
        <v>1</v>
      </c>
    </row>
    <row r="41" spans="2:12" x14ac:dyDescent="0.2"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1</v>
      </c>
      <c r="K41" s="33">
        <v>0</v>
      </c>
      <c r="L41" s="33">
        <f t="shared" si="0"/>
        <v>1</v>
      </c>
    </row>
    <row r="42" spans="2:12" x14ac:dyDescent="0.2">
      <c r="D42" s="33">
        <v>0</v>
      </c>
      <c r="E42" s="33">
        <v>0</v>
      </c>
      <c r="F42" s="33">
        <v>0</v>
      </c>
      <c r="G42" s="33">
        <v>1</v>
      </c>
      <c r="H42" s="33">
        <v>0</v>
      </c>
      <c r="I42" s="33">
        <v>0</v>
      </c>
      <c r="J42" s="33">
        <v>0</v>
      </c>
      <c r="K42" s="33">
        <v>0</v>
      </c>
      <c r="L42" s="33">
        <f t="shared" si="0"/>
        <v>1</v>
      </c>
    </row>
    <row r="43" spans="2:12" x14ac:dyDescent="0.2">
      <c r="B43" s="2" t="s">
        <v>58</v>
      </c>
      <c r="D43" s="33">
        <v>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f t="shared" si="0"/>
        <v>1</v>
      </c>
    </row>
    <row r="44" spans="2:12" x14ac:dyDescent="0.2">
      <c r="D44" s="33">
        <v>2</v>
      </c>
      <c r="E44" s="33">
        <v>1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f t="shared" si="0"/>
        <v>3</v>
      </c>
    </row>
    <row r="45" spans="2:12" x14ac:dyDescent="0.2"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f t="shared" si="0"/>
        <v>0</v>
      </c>
    </row>
    <row r="46" spans="2:12" x14ac:dyDescent="0.2">
      <c r="B46" s="2" t="s">
        <v>59</v>
      </c>
      <c r="D46" s="33">
        <v>499</v>
      </c>
      <c r="E46" s="33">
        <v>182</v>
      </c>
      <c r="F46" s="33">
        <v>197</v>
      </c>
      <c r="G46" s="33">
        <v>0</v>
      </c>
      <c r="H46" s="33">
        <v>63</v>
      </c>
      <c r="I46" s="33">
        <v>2</v>
      </c>
      <c r="J46" s="33">
        <v>220</v>
      </c>
      <c r="K46" s="33">
        <v>24</v>
      </c>
      <c r="L46" s="33">
        <f t="shared" si="0"/>
        <v>1187</v>
      </c>
    </row>
    <row r="47" spans="2:12" x14ac:dyDescent="0.2">
      <c r="D47" s="33">
        <v>394</v>
      </c>
      <c r="E47" s="33">
        <v>199</v>
      </c>
      <c r="F47" s="33">
        <v>149</v>
      </c>
      <c r="G47" s="33">
        <v>0</v>
      </c>
      <c r="H47" s="33">
        <v>59</v>
      </c>
      <c r="I47" s="33">
        <v>17</v>
      </c>
      <c r="J47" s="33">
        <v>135</v>
      </c>
      <c r="K47" s="33">
        <v>21</v>
      </c>
      <c r="L47" s="33">
        <f t="shared" si="0"/>
        <v>974</v>
      </c>
    </row>
    <row r="48" spans="2:12" x14ac:dyDescent="0.2">
      <c r="D48" s="33">
        <v>539</v>
      </c>
      <c r="E48" s="33">
        <v>234</v>
      </c>
      <c r="F48" s="33">
        <v>154</v>
      </c>
      <c r="G48" s="33">
        <v>0</v>
      </c>
      <c r="H48" s="33">
        <v>80</v>
      </c>
      <c r="I48" s="33">
        <v>15</v>
      </c>
      <c r="J48" s="33">
        <v>163</v>
      </c>
      <c r="K48" s="33">
        <v>14</v>
      </c>
      <c r="L48" s="33">
        <f t="shared" si="0"/>
        <v>1199</v>
      </c>
    </row>
    <row r="49" spans="2:12" x14ac:dyDescent="0.2">
      <c r="B49" s="2" t="s">
        <v>60</v>
      </c>
      <c r="D49" s="33">
        <v>1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f t="shared" si="0"/>
        <v>1</v>
      </c>
    </row>
    <row r="50" spans="2:12" x14ac:dyDescent="0.2"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f t="shared" si="0"/>
        <v>0</v>
      </c>
    </row>
    <row r="51" spans="2:12" x14ac:dyDescent="0.2">
      <c r="D51" s="33">
        <v>2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f t="shared" si="0"/>
        <v>2</v>
      </c>
    </row>
    <row r="52" spans="2:12" x14ac:dyDescent="0.2">
      <c r="B52" s="2" t="s">
        <v>7</v>
      </c>
      <c r="D52" s="33">
        <v>0</v>
      </c>
      <c r="E52" s="33">
        <v>0</v>
      </c>
      <c r="F52" s="33">
        <v>3</v>
      </c>
      <c r="G52" s="33">
        <v>0</v>
      </c>
      <c r="H52" s="33">
        <v>0</v>
      </c>
      <c r="I52" s="33">
        <v>0</v>
      </c>
      <c r="J52" s="33">
        <v>3</v>
      </c>
      <c r="K52" s="33">
        <v>0</v>
      </c>
      <c r="L52" s="33">
        <f t="shared" si="0"/>
        <v>6</v>
      </c>
    </row>
    <row r="53" spans="2:12" x14ac:dyDescent="0.2"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f t="shared" si="0"/>
        <v>0</v>
      </c>
    </row>
    <row r="54" spans="2:12" x14ac:dyDescent="0.2">
      <c r="D54" s="33">
        <v>1</v>
      </c>
      <c r="E54" s="33">
        <v>1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1</v>
      </c>
      <c r="L54" s="33">
        <f t="shared" si="0"/>
        <v>3</v>
      </c>
    </row>
    <row r="55" spans="2:12" x14ac:dyDescent="0.2">
      <c r="B55" s="2" t="s">
        <v>8</v>
      </c>
      <c r="D55" s="34">
        <v>659</v>
      </c>
      <c r="E55" s="34">
        <v>323</v>
      </c>
      <c r="F55" s="34">
        <v>370</v>
      </c>
      <c r="G55" s="34">
        <v>1</v>
      </c>
      <c r="H55" s="34">
        <v>120</v>
      </c>
      <c r="I55" s="34">
        <v>4</v>
      </c>
      <c r="J55" s="34">
        <v>437</v>
      </c>
      <c r="K55" s="34">
        <v>35</v>
      </c>
      <c r="L55" s="34">
        <f t="shared" si="0"/>
        <v>1949</v>
      </c>
    </row>
    <row r="56" spans="2:12" x14ac:dyDescent="0.2">
      <c r="D56" s="34">
        <v>612</v>
      </c>
      <c r="E56" s="34">
        <v>318</v>
      </c>
      <c r="F56" s="34">
        <v>236</v>
      </c>
      <c r="G56" s="34">
        <v>2</v>
      </c>
      <c r="H56" s="34">
        <v>114</v>
      </c>
      <c r="I56" s="34">
        <v>17</v>
      </c>
      <c r="J56" s="34">
        <v>260</v>
      </c>
      <c r="K56" s="34">
        <v>29</v>
      </c>
      <c r="L56" s="34">
        <f t="shared" si="0"/>
        <v>1588</v>
      </c>
    </row>
    <row r="57" spans="2:12" x14ac:dyDescent="0.2">
      <c r="D57" s="34">
        <v>806</v>
      </c>
      <c r="E57" s="34">
        <v>338</v>
      </c>
      <c r="F57" s="34">
        <v>298</v>
      </c>
      <c r="G57" s="34">
        <v>7</v>
      </c>
      <c r="H57" s="34">
        <v>151</v>
      </c>
      <c r="I57" s="34">
        <v>15</v>
      </c>
      <c r="J57" s="34">
        <v>303</v>
      </c>
      <c r="K57" s="34">
        <v>37</v>
      </c>
      <c r="L57" s="34">
        <f t="shared" si="0"/>
        <v>1955</v>
      </c>
    </row>
    <row r="64" spans="2:12" ht="14.25" x14ac:dyDescent="0.2">
      <c r="B64" s="4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66"/>
  <sheetViews>
    <sheetView topLeftCell="B1" zoomScale="70" zoomScaleNormal="70" workbookViewId="0">
      <selection activeCell="B6" sqref="B6:L6"/>
    </sheetView>
  </sheetViews>
  <sheetFormatPr defaultColWidth="17.5703125" defaultRowHeight="12.75" x14ac:dyDescent="0.2"/>
  <cols>
    <col min="1" max="1" width="17.5703125" style="2"/>
    <col min="2" max="2" width="21.42578125" style="2" customWidth="1"/>
    <col min="3" max="3" width="17.5703125" style="17"/>
    <col min="4" max="16384" width="17.5703125" style="2"/>
  </cols>
  <sheetData>
    <row r="1" spans="2:12" s="1" customFormat="1" x14ac:dyDescent="0.2">
      <c r="B1" s="1" t="s">
        <v>61</v>
      </c>
      <c r="C1" s="16"/>
    </row>
    <row r="2" spans="2:12" s="1" customFormat="1" x14ac:dyDescent="0.2">
      <c r="B2" s="1" t="s">
        <v>62</v>
      </c>
      <c r="C2" s="16"/>
    </row>
    <row r="3" spans="2:12" s="1" customFormat="1" x14ac:dyDescent="0.2">
      <c r="B3" s="1" t="s">
        <v>26</v>
      </c>
      <c r="C3" s="16"/>
    </row>
    <row r="4" spans="2:12" s="1" customFormat="1" x14ac:dyDescent="0.2">
      <c r="C4" s="16"/>
    </row>
    <row r="5" spans="2:12" s="1" customFormat="1" x14ac:dyDescent="0.2">
      <c r="C5" s="16"/>
    </row>
    <row r="6" spans="2:12" s="5" customFormat="1" ht="37.5" customHeight="1" x14ac:dyDescent="0.25">
      <c r="B6" s="45" t="s">
        <v>109</v>
      </c>
      <c r="C6" s="45" t="s">
        <v>108</v>
      </c>
      <c r="D6" s="45" t="s">
        <v>30</v>
      </c>
      <c r="E6" s="45" t="s">
        <v>91</v>
      </c>
      <c r="F6" s="45" t="s">
        <v>92</v>
      </c>
      <c r="G6" s="45" t="s">
        <v>93</v>
      </c>
      <c r="H6" s="45" t="s">
        <v>94</v>
      </c>
      <c r="I6" s="45" t="s">
        <v>95</v>
      </c>
      <c r="J6" s="45" t="s">
        <v>96</v>
      </c>
      <c r="K6" s="45" t="s">
        <v>97</v>
      </c>
      <c r="L6" s="45" t="s">
        <v>8</v>
      </c>
    </row>
    <row r="8" spans="2:12" x14ac:dyDescent="0.2">
      <c r="B8" s="2" t="s">
        <v>31</v>
      </c>
      <c r="C8" s="17" t="s">
        <v>102</v>
      </c>
      <c r="D8" s="31">
        <v>0.28999999999999998</v>
      </c>
      <c r="E8" s="31">
        <v>41.88</v>
      </c>
      <c r="F8" s="31">
        <v>48.491753000000003</v>
      </c>
      <c r="G8" s="31">
        <v>0</v>
      </c>
      <c r="H8" s="31">
        <v>0</v>
      </c>
      <c r="I8" s="31">
        <v>0</v>
      </c>
      <c r="J8" s="31">
        <v>1.86</v>
      </c>
      <c r="K8" s="31">
        <v>0</v>
      </c>
      <c r="L8" s="31">
        <f>SUM(D8:K8)</f>
        <v>92.521753000000004</v>
      </c>
    </row>
    <row r="9" spans="2:12" x14ac:dyDescent="0.2">
      <c r="C9" s="17" t="s">
        <v>103</v>
      </c>
      <c r="D9" s="31">
        <v>431.99299999999999</v>
      </c>
      <c r="E9" s="31">
        <v>0</v>
      </c>
      <c r="F9" s="31">
        <v>29.37</v>
      </c>
      <c r="G9" s="31">
        <v>0</v>
      </c>
      <c r="H9" s="31">
        <v>74.3</v>
      </c>
      <c r="I9" s="31">
        <v>0</v>
      </c>
      <c r="J9" s="31">
        <v>0</v>
      </c>
      <c r="K9" s="31">
        <v>0</v>
      </c>
      <c r="L9" s="31">
        <f t="shared" ref="L9:L58" si="0">SUM(D9:K9)</f>
        <v>535.66300000000001</v>
      </c>
    </row>
    <row r="10" spans="2:12" ht="14.25" x14ac:dyDescent="0.2">
      <c r="C10" s="46" t="s">
        <v>104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f t="shared" si="0"/>
        <v>0</v>
      </c>
    </row>
    <row r="11" spans="2:12" x14ac:dyDescent="0.2">
      <c r="B11" s="2" t="s">
        <v>47</v>
      </c>
      <c r="D11" s="31">
        <v>23.4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f t="shared" si="0"/>
        <v>23.4</v>
      </c>
    </row>
    <row r="12" spans="2:12" x14ac:dyDescent="0.2">
      <c r="D12" s="31">
        <v>6.15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f t="shared" si="0"/>
        <v>6.15</v>
      </c>
    </row>
    <row r="13" spans="2:12" x14ac:dyDescent="0.2">
      <c r="D13" s="31">
        <v>18.375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f t="shared" si="0"/>
        <v>18.375</v>
      </c>
    </row>
    <row r="14" spans="2:12" x14ac:dyDescent="0.2">
      <c r="B14" s="2" t="s">
        <v>48</v>
      </c>
      <c r="D14" s="31">
        <v>0</v>
      </c>
      <c r="E14" s="31">
        <v>0</v>
      </c>
      <c r="F14" s="31">
        <v>0</v>
      </c>
      <c r="G14" s="31">
        <v>0</v>
      </c>
      <c r="H14" s="31">
        <v>0.55000000000000004</v>
      </c>
      <c r="I14" s="31">
        <v>0</v>
      </c>
      <c r="J14" s="31">
        <v>7.02</v>
      </c>
      <c r="K14" s="31">
        <v>0</v>
      </c>
      <c r="L14" s="31">
        <f t="shared" si="0"/>
        <v>7.5699999999999994</v>
      </c>
    </row>
    <row r="15" spans="2:12" x14ac:dyDescent="0.2">
      <c r="D15" s="31">
        <v>25.635000000000002</v>
      </c>
      <c r="E15" s="31">
        <v>0</v>
      </c>
      <c r="F15" s="31">
        <v>0</v>
      </c>
      <c r="G15" s="31">
        <v>0</v>
      </c>
      <c r="H15" s="31">
        <v>5.05</v>
      </c>
      <c r="I15" s="31">
        <v>0</v>
      </c>
      <c r="J15" s="31">
        <v>2.91</v>
      </c>
      <c r="K15" s="31">
        <v>0</v>
      </c>
      <c r="L15" s="31">
        <f t="shared" si="0"/>
        <v>33.594999999999999</v>
      </c>
    </row>
    <row r="16" spans="2:12" x14ac:dyDescent="0.2">
      <c r="D16" s="31">
        <v>10.27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0.8</v>
      </c>
      <c r="K16" s="31">
        <v>0</v>
      </c>
      <c r="L16" s="31">
        <f t="shared" si="0"/>
        <v>11.07</v>
      </c>
    </row>
    <row r="17" spans="2:12" x14ac:dyDescent="0.2">
      <c r="B17" s="2" t="s">
        <v>49</v>
      </c>
      <c r="D17" s="31">
        <v>9.8000000000000007</v>
      </c>
      <c r="E17" s="31">
        <v>42.078000000000003</v>
      </c>
      <c r="F17" s="31">
        <v>21.513500000000001</v>
      </c>
      <c r="G17" s="31">
        <v>0.2475</v>
      </c>
      <c r="H17" s="31">
        <v>11.404999999999999</v>
      </c>
      <c r="I17" s="31">
        <v>0.5</v>
      </c>
      <c r="J17" s="31">
        <v>19.778333</v>
      </c>
      <c r="K17" s="31">
        <v>1.56</v>
      </c>
      <c r="L17" s="31">
        <f t="shared" si="0"/>
        <v>106.88233300000002</v>
      </c>
    </row>
    <row r="18" spans="2:12" x14ac:dyDescent="0.2">
      <c r="D18" s="31">
        <v>14.08</v>
      </c>
      <c r="E18" s="31">
        <v>22.458333</v>
      </c>
      <c r="F18" s="31">
        <v>24.405000000000001</v>
      </c>
      <c r="G18" s="31">
        <v>2.7</v>
      </c>
      <c r="H18" s="31">
        <v>10.835000000000001</v>
      </c>
      <c r="I18" s="31">
        <v>0</v>
      </c>
      <c r="J18" s="31">
        <v>22.380832999999999</v>
      </c>
      <c r="K18" s="31">
        <v>0</v>
      </c>
      <c r="L18" s="31">
        <f t="shared" si="0"/>
        <v>96.859166000000002</v>
      </c>
    </row>
    <row r="19" spans="2:12" x14ac:dyDescent="0.2">
      <c r="D19" s="31">
        <v>5.07</v>
      </c>
      <c r="E19" s="31">
        <v>50.54</v>
      </c>
      <c r="F19" s="31">
        <v>51.771250000000002</v>
      </c>
      <c r="G19" s="31">
        <v>0.75</v>
      </c>
      <c r="H19" s="31">
        <v>3.23</v>
      </c>
      <c r="I19" s="31">
        <v>0</v>
      </c>
      <c r="J19" s="31">
        <v>24.681799999999999</v>
      </c>
      <c r="K19" s="31">
        <v>8.6999999999999993</v>
      </c>
      <c r="L19" s="31">
        <f t="shared" si="0"/>
        <v>144.74304999999998</v>
      </c>
    </row>
    <row r="20" spans="2:12" x14ac:dyDescent="0.2">
      <c r="B20" s="2" t="s">
        <v>50</v>
      </c>
      <c r="D20" s="31">
        <v>26.71</v>
      </c>
      <c r="E20" s="31">
        <v>74.754999999999995</v>
      </c>
      <c r="F20" s="31">
        <v>79.900000000000006</v>
      </c>
      <c r="G20" s="31">
        <v>0</v>
      </c>
      <c r="H20" s="31">
        <v>23.8</v>
      </c>
      <c r="I20" s="31">
        <v>0</v>
      </c>
      <c r="J20" s="31">
        <v>52.866</v>
      </c>
      <c r="K20" s="31">
        <v>0</v>
      </c>
      <c r="L20" s="31">
        <f t="shared" si="0"/>
        <v>258.03100000000001</v>
      </c>
    </row>
    <row r="21" spans="2:12" x14ac:dyDescent="0.2">
      <c r="D21" s="31">
        <v>11.724667</v>
      </c>
      <c r="E21" s="31">
        <v>41.35</v>
      </c>
      <c r="F21" s="31">
        <v>38.68</v>
      </c>
      <c r="G21" s="31">
        <v>0</v>
      </c>
      <c r="H21" s="31">
        <v>16.241250000000001</v>
      </c>
      <c r="I21" s="31">
        <v>0</v>
      </c>
      <c r="J21" s="31">
        <v>57.043332999999997</v>
      </c>
      <c r="K21" s="31">
        <v>0</v>
      </c>
      <c r="L21" s="31">
        <f t="shared" si="0"/>
        <v>165.03925000000001</v>
      </c>
    </row>
    <row r="22" spans="2:12" x14ac:dyDescent="0.2">
      <c r="D22" s="31">
        <v>16.113</v>
      </c>
      <c r="E22" s="31">
        <v>23.21</v>
      </c>
      <c r="F22" s="31">
        <v>44.349375000000002</v>
      </c>
      <c r="G22" s="31">
        <v>0</v>
      </c>
      <c r="H22" s="31">
        <v>42.867750000000001</v>
      </c>
      <c r="I22" s="31">
        <v>0</v>
      </c>
      <c r="J22" s="31">
        <v>44.292999999999999</v>
      </c>
      <c r="K22" s="31">
        <v>4.74</v>
      </c>
      <c r="L22" s="31">
        <f t="shared" si="0"/>
        <v>175.573125</v>
      </c>
    </row>
    <row r="23" spans="2:12" x14ac:dyDescent="0.2">
      <c r="B23" s="2" t="s">
        <v>51</v>
      </c>
      <c r="D23" s="31">
        <v>69.314667</v>
      </c>
      <c r="E23" s="31">
        <v>13.69</v>
      </c>
      <c r="F23" s="31">
        <v>19.448</v>
      </c>
      <c r="G23" s="31">
        <v>0</v>
      </c>
      <c r="H23" s="31">
        <v>3.3260000000000001</v>
      </c>
      <c r="I23" s="31">
        <v>0</v>
      </c>
      <c r="J23" s="31">
        <v>26.594999999999999</v>
      </c>
      <c r="K23" s="31">
        <v>1.85</v>
      </c>
      <c r="L23" s="31">
        <f t="shared" si="0"/>
        <v>134.22366699999998</v>
      </c>
    </row>
    <row r="24" spans="2:12" x14ac:dyDescent="0.2">
      <c r="D24" s="31">
        <v>33.267499999999998</v>
      </c>
      <c r="E24" s="31">
        <v>9.2107500000000009</v>
      </c>
      <c r="F24" s="31">
        <v>17.148499999999999</v>
      </c>
      <c r="G24" s="31">
        <v>0</v>
      </c>
      <c r="H24" s="31">
        <v>5.42</v>
      </c>
      <c r="I24" s="31">
        <v>0</v>
      </c>
      <c r="J24" s="31">
        <v>30.19</v>
      </c>
      <c r="K24" s="31">
        <v>10.23</v>
      </c>
      <c r="L24" s="31">
        <f t="shared" si="0"/>
        <v>105.46675</v>
      </c>
    </row>
    <row r="25" spans="2:12" x14ac:dyDescent="0.2">
      <c r="D25" s="31">
        <v>64.405500000000004</v>
      </c>
      <c r="E25" s="31">
        <v>18.89</v>
      </c>
      <c r="F25" s="31">
        <v>27.687999999999999</v>
      </c>
      <c r="G25" s="31">
        <v>0</v>
      </c>
      <c r="H25" s="31">
        <v>6.22</v>
      </c>
      <c r="I25" s="31">
        <v>0</v>
      </c>
      <c r="J25" s="31">
        <v>14</v>
      </c>
      <c r="K25" s="31">
        <v>10.81</v>
      </c>
      <c r="L25" s="31">
        <f t="shared" si="0"/>
        <v>142.01350000000002</v>
      </c>
    </row>
    <row r="26" spans="2:12" x14ac:dyDescent="0.2">
      <c r="B26" s="2" t="s">
        <v>52</v>
      </c>
      <c r="D26" s="31">
        <v>17.600000000000001</v>
      </c>
      <c r="E26" s="31">
        <v>1.7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f t="shared" si="0"/>
        <v>19.3</v>
      </c>
    </row>
    <row r="27" spans="2:12" x14ac:dyDescent="0.2">
      <c r="D27" s="31">
        <v>15.565</v>
      </c>
      <c r="E27" s="31">
        <v>1.1599999999999999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f t="shared" si="0"/>
        <v>16.724999999999998</v>
      </c>
    </row>
    <row r="28" spans="2:12" x14ac:dyDescent="0.2">
      <c r="D28" s="31">
        <v>8.1</v>
      </c>
      <c r="E28" s="31">
        <v>0</v>
      </c>
      <c r="F28" s="31">
        <v>0</v>
      </c>
      <c r="G28" s="31">
        <v>0</v>
      </c>
      <c r="H28" s="31">
        <v>2.1749999999999998</v>
      </c>
      <c r="I28" s="31">
        <v>0</v>
      </c>
      <c r="J28" s="31">
        <v>0</v>
      </c>
      <c r="K28" s="31">
        <v>0</v>
      </c>
      <c r="L28" s="31">
        <f t="shared" si="0"/>
        <v>10.274999999999999</v>
      </c>
    </row>
    <row r="29" spans="2:12" x14ac:dyDescent="0.2">
      <c r="B29" s="2" t="s">
        <v>53</v>
      </c>
      <c r="D29" s="31">
        <v>16.88</v>
      </c>
      <c r="E29" s="31">
        <v>1.62</v>
      </c>
      <c r="F29" s="31">
        <v>16.68</v>
      </c>
      <c r="G29" s="31">
        <v>0</v>
      </c>
      <c r="H29" s="31">
        <v>0.31</v>
      </c>
      <c r="I29" s="31">
        <v>0</v>
      </c>
      <c r="J29" s="31">
        <v>0</v>
      </c>
      <c r="K29" s="31">
        <v>0</v>
      </c>
      <c r="L29" s="31">
        <f t="shared" si="0"/>
        <v>35.49</v>
      </c>
    </row>
    <row r="30" spans="2:12" x14ac:dyDescent="0.2">
      <c r="D30" s="31">
        <v>13.925000000000001</v>
      </c>
      <c r="E30" s="31">
        <v>0</v>
      </c>
      <c r="F30" s="31">
        <v>2.1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f t="shared" si="0"/>
        <v>16.025000000000002</v>
      </c>
    </row>
    <row r="31" spans="2:12" x14ac:dyDescent="0.2">
      <c r="D31" s="31">
        <v>8.5</v>
      </c>
      <c r="E31" s="31">
        <v>0</v>
      </c>
      <c r="F31" s="31">
        <v>1.5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f t="shared" si="0"/>
        <v>10</v>
      </c>
    </row>
    <row r="32" spans="2:12" x14ac:dyDescent="0.2">
      <c r="B32" s="2" t="s">
        <v>54</v>
      </c>
      <c r="D32" s="31">
        <v>59.580283000000001</v>
      </c>
      <c r="E32" s="31">
        <v>11.135999999999999</v>
      </c>
      <c r="F32" s="31">
        <v>56.841740000000001</v>
      </c>
      <c r="G32" s="31">
        <v>0</v>
      </c>
      <c r="H32" s="31">
        <v>4.9641640000000002</v>
      </c>
      <c r="I32" s="31">
        <v>0</v>
      </c>
      <c r="J32" s="31">
        <v>72.126949999999994</v>
      </c>
      <c r="K32" s="31">
        <v>2.3685</v>
      </c>
      <c r="L32" s="31">
        <f t="shared" si="0"/>
        <v>207.01763700000001</v>
      </c>
    </row>
    <row r="33" spans="2:12" x14ac:dyDescent="0.2">
      <c r="D33" s="31">
        <v>62.153818000000001</v>
      </c>
      <c r="E33" s="31">
        <v>8.6781000000000006</v>
      </c>
      <c r="F33" s="31">
        <v>13.006377000000001</v>
      </c>
      <c r="G33" s="31">
        <v>0</v>
      </c>
      <c r="H33" s="31">
        <v>15.734360000000001</v>
      </c>
      <c r="I33" s="31">
        <v>0</v>
      </c>
      <c r="J33" s="31">
        <v>33.134999999999998</v>
      </c>
      <c r="K33" s="31">
        <v>3.54</v>
      </c>
      <c r="L33" s="31">
        <f t="shared" si="0"/>
        <v>136.24765499999998</v>
      </c>
    </row>
    <row r="34" spans="2:12" x14ac:dyDescent="0.2">
      <c r="D34" s="31">
        <v>64.899344999999997</v>
      </c>
      <c r="E34" s="31">
        <v>39.718673000000003</v>
      </c>
      <c r="F34" s="31">
        <v>20.093843</v>
      </c>
      <c r="G34" s="31">
        <v>0.86</v>
      </c>
      <c r="H34" s="31">
        <v>24.417608000000001</v>
      </c>
      <c r="I34" s="31">
        <v>0</v>
      </c>
      <c r="J34" s="31">
        <v>57.742119000000002</v>
      </c>
      <c r="K34" s="31">
        <v>1.2</v>
      </c>
      <c r="L34" s="31">
        <f t="shared" si="0"/>
        <v>208.93158799999998</v>
      </c>
    </row>
    <row r="35" spans="2:12" x14ac:dyDescent="0.2">
      <c r="B35" s="2" t="s">
        <v>55</v>
      </c>
      <c r="D35" s="31">
        <v>57.82076</v>
      </c>
      <c r="E35" s="31">
        <v>32.062787999999998</v>
      </c>
      <c r="F35" s="31">
        <v>63.431399999999996</v>
      </c>
      <c r="G35" s="31">
        <v>0</v>
      </c>
      <c r="H35" s="31">
        <v>20.173542999999999</v>
      </c>
      <c r="I35" s="31">
        <v>0</v>
      </c>
      <c r="J35" s="31">
        <v>56.361745999999997</v>
      </c>
      <c r="K35" s="31">
        <v>1.43</v>
      </c>
      <c r="L35" s="31">
        <f t="shared" si="0"/>
        <v>231.280237</v>
      </c>
    </row>
    <row r="36" spans="2:12" x14ac:dyDescent="0.2">
      <c r="D36" s="31">
        <v>75.855985000000004</v>
      </c>
      <c r="E36" s="31">
        <v>107.966369</v>
      </c>
      <c r="F36" s="31">
        <v>10.312623</v>
      </c>
      <c r="G36" s="31">
        <v>0</v>
      </c>
      <c r="H36" s="31">
        <v>11.482250000000001</v>
      </c>
      <c r="I36" s="31">
        <v>0</v>
      </c>
      <c r="J36" s="31">
        <v>22.432694000000001</v>
      </c>
      <c r="K36" s="31">
        <v>0.628</v>
      </c>
      <c r="L36" s="31">
        <f t="shared" si="0"/>
        <v>228.677921</v>
      </c>
    </row>
    <row r="37" spans="2:12" x14ac:dyDescent="0.2">
      <c r="D37" s="31">
        <v>207.764207</v>
      </c>
      <c r="E37" s="31">
        <v>26.389306999999999</v>
      </c>
      <c r="F37" s="31">
        <v>29.728999999999999</v>
      </c>
      <c r="G37" s="31">
        <v>0.71</v>
      </c>
      <c r="H37" s="31">
        <v>7.3730000000000002</v>
      </c>
      <c r="I37" s="31">
        <v>0</v>
      </c>
      <c r="J37" s="31">
        <v>22.481259999999999</v>
      </c>
      <c r="K37" s="31">
        <v>2.6324999999999998</v>
      </c>
      <c r="L37" s="31">
        <f t="shared" si="0"/>
        <v>297.079274</v>
      </c>
    </row>
    <row r="38" spans="2:12" x14ac:dyDescent="0.2">
      <c r="B38" s="2" t="s">
        <v>56</v>
      </c>
      <c r="D38" s="31">
        <v>7.8291000000000004</v>
      </c>
      <c r="E38" s="31">
        <v>22.154</v>
      </c>
      <c r="F38" s="31">
        <v>5.4824890000000002</v>
      </c>
      <c r="G38" s="31">
        <v>0</v>
      </c>
      <c r="H38" s="31">
        <v>0</v>
      </c>
      <c r="I38" s="31">
        <v>0</v>
      </c>
      <c r="J38" s="31">
        <v>8.7200000000000006</v>
      </c>
      <c r="K38" s="31">
        <v>0</v>
      </c>
      <c r="L38" s="31">
        <f t="shared" si="0"/>
        <v>44.185589</v>
      </c>
    </row>
    <row r="39" spans="2:12" x14ac:dyDescent="0.2">
      <c r="D39" s="31">
        <v>23.0808</v>
      </c>
      <c r="E39" s="31">
        <v>7.0018599999999998</v>
      </c>
      <c r="F39" s="31">
        <v>9.4734999999999996</v>
      </c>
      <c r="G39" s="31">
        <v>0</v>
      </c>
      <c r="H39" s="31">
        <v>1.7649999999999999</v>
      </c>
      <c r="I39" s="31">
        <v>0</v>
      </c>
      <c r="J39" s="31">
        <v>9.9395000000000007</v>
      </c>
      <c r="K39" s="31">
        <v>0</v>
      </c>
      <c r="L39" s="31">
        <f t="shared" si="0"/>
        <v>51.260660000000001</v>
      </c>
    </row>
    <row r="40" spans="2:12" x14ac:dyDescent="0.2">
      <c r="D40" s="31">
        <v>65.186779999999999</v>
      </c>
      <c r="E40" s="31">
        <v>10.442500000000001</v>
      </c>
      <c r="F40" s="31">
        <v>6.9922000000000004</v>
      </c>
      <c r="G40" s="31">
        <v>0</v>
      </c>
      <c r="H40" s="31">
        <v>0.656219</v>
      </c>
      <c r="I40" s="31">
        <v>0</v>
      </c>
      <c r="J40" s="31">
        <v>11.688000000000001</v>
      </c>
      <c r="K40" s="31">
        <v>1.46</v>
      </c>
      <c r="L40" s="31">
        <f t="shared" si="0"/>
        <v>96.42569899999998</v>
      </c>
    </row>
    <row r="41" spans="2:12" x14ac:dyDescent="0.2">
      <c r="B41" s="2" t="s">
        <v>57</v>
      </c>
      <c r="D41" s="31">
        <v>0</v>
      </c>
      <c r="E41" s="31">
        <v>0</v>
      </c>
      <c r="F41" s="31">
        <v>0</v>
      </c>
      <c r="G41" s="31">
        <v>0</v>
      </c>
      <c r="H41" s="31">
        <v>144.9</v>
      </c>
      <c r="I41" s="31">
        <v>0</v>
      </c>
      <c r="J41" s="31">
        <v>0</v>
      </c>
      <c r="K41" s="31">
        <v>0</v>
      </c>
      <c r="L41" s="31">
        <f t="shared" si="0"/>
        <v>144.9</v>
      </c>
    </row>
    <row r="42" spans="2:12" x14ac:dyDescent="0.2"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100</v>
      </c>
      <c r="K42" s="31">
        <v>0</v>
      </c>
      <c r="L42" s="31">
        <f t="shared" si="0"/>
        <v>100</v>
      </c>
    </row>
    <row r="43" spans="2:12" x14ac:dyDescent="0.2">
      <c r="D43" s="31">
        <v>0</v>
      </c>
      <c r="E43" s="31">
        <v>0</v>
      </c>
      <c r="F43" s="31">
        <v>0</v>
      </c>
      <c r="G43" s="31">
        <v>19</v>
      </c>
      <c r="H43" s="31">
        <v>0</v>
      </c>
      <c r="I43" s="31">
        <v>0</v>
      </c>
      <c r="J43" s="31">
        <v>0</v>
      </c>
      <c r="K43" s="31">
        <v>0</v>
      </c>
      <c r="L43" s="31">
        <f t="shared" si="0"/>
        <v>19</v>
      </c>
    </row>
    <row r="44" spans="2:12" x14ac:dyDescent="0.2">
      <c r="B44" s="2" t="s">
        <v>58</v>
      </c>
      <c r="D44" s="31">
        <v>305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f t="shared" si="0"/>
        <v>305</v>
      </c>
    </row>
    <row r="45" spans="2:12" x14ac:dyDescent="0.2">
      <c r="D45" s="31">
        <v>146</v>
      </c>
      <c r="E45" s="31">
        <v>22.137049999999999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f t="shared" si="0"/>
        <v>168.13704999999999</v>
      </c>
    </row>
    <row r="46" spans="2:12" x14ac:dyDescent="0.2"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f t="shared" si="0"/>
        <v>0</v>
      </c>
    </row>
    <row r="47" spans="2:12" x14ac:dyDescent="0.2">
      <c r="B47" s="2" t="s">
        <v>59</v>
      </c>
      <c r="D47" s="31">
        <v>641.74026900000001</v>
      </c>
      <c r="E47" s="31">
        <v>120.08100399999999</v>
      </c>
      <c r="F47" s="31">
        <v>115.371247</v>
      </c>
      <c r="G47" s="31">
        <v>0</v>
      </c>
      <c r="H47" s="31">
        <v>28.998148</v>
      </c>
      <c r="I47" s="31">
        <v>1.4790000000000001</v>
      </c>
      <c r="J47" s="31">
        <v>164.689638</v>
      </c>
      <c r="K47" s="31">
        <v>13.924442000000001</v>
      </c>
      <c r="L47" s="31">
        <f t="shared" si="0"/>
        <v>1086.2837480000001</v>
      </c>
    </row>
    <row r="48" spans="2:12" x14ac:dyDescent="0.2">
      <c r="D48" s="31">
        <v>646.92602499999998</v>
      </c>
      <c r="E48" s="31">
        <v>151.842941</v>
      </c>
      <c r="F48" s="31">
        <v>84.247226999999995</v>
      </c>
      <c r="G48" s="31">
        <v>0</v>
      </c>
      <c r="H48" s="31">
        <v>29.336300000000001</v>
      </c>
      <c r="I48" s="31">
        <v>10.569000000000001</v>
      </c>
      <c r="J48" s="31">
        <v>129.78263899999999</v>
      </c>
      <c r="K48" s="31">
        <v>14.721888</v>
      </c>
      <c r="L48" s="31">
        <f t="shared" si="0"/>
        <v>1067.4260199999999</v>
      </c>
    </row>
    <row r="49" spans="2:12" x14ac:dyDescent="0.2">
      <c r="D49" s="31">
        <v>798.47284000000002</v>
      </c>
      <c r="E49" s="31">
        <v>174.37955700000001</v>
      </c>
      <c r="F49" s="31">
        <v>89.670957999999999</v>
      </c>
      <c r="G49" s="31">
        <v>0</v>
      </c>
      <c r="H49" s="31">
        <v>42.974291999999998</v>
      </c>
      <c r="I49" s="31">
        <v>9.3953500000000005</v>
      </c>
      <c r="J49" s="31">
        <v>166.549409</v>
      </c>
      <c r="K49" s="31">
        <v>10.122638</v>
      </c>
      <c r="L49" s="31">
        <f t="shared" si="0"/>
        <v>1291.5650440000002</v>
      </c>
    </row>
    <row r="50" spans="2:12" x14ac:dyDescent="0.2">
      <c r="B50" s="2" t="s">
        <v>60</v>
      </c>
      <c r="D50" s="31">
        <v>22.55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f t="shared" si="0"/>
        <v>22.55</v>
      </c>
    </row>
    <row r="51" spans="2:12" x14ac:dyDescent="0.2"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f t="shared" si="0"/>
        <v>0</v>
      </c>
    </row>
    <row r="52" spans="2:12" x14ac:dyDescent="0.2">
      <c r="D52" s="31">
        <v>100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f t="shared" si="0"/>
        <v>100</v>
      </c>
    </row>
    <row r="53" spans="2:12" x14ac:dyDescent="0.2">
      <c r="B53" s="2" t="s">
        <v>7</v>
      </c>
      <c r="D53" s="31">
        <v>0</v>
      </c>
      <c r="E53" s="31">
        <v>0</v>
      </c>
      <c r="F53" s="31">
        <v>9.8952449999999992</v>
      </c>
      <c r="G53" s="31">
        <v>0</v>
      </c>
      <c r="H53" s="31">
        <v>0</v>
      </c>
      <c r="I53" s="31">
        <v>0</v>
      </c>
      <c r="J53" s="31">
        <v>8.26</v>
      </c>
      <c r="K53" s="31">
        <v>0</v>
      </c>
      <c r="L53" s="31">
        <f t="shared" si="0"/>
        <v>18.155245000000001</v>
      </c>
    </row>
    <row r="54" spans="2:12" x14ac:dyDescent="0.2"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f t="shared" si="0"/>
        <v>0</v>
      </c>
    </row>
    <row r="55" spans="2:12" x14ac:dyDescent="0.2">
      <c r="D55" s="31">
        <v>433.72500000000002</v>
      </c>
      <c r="E55" s="31">
        <v>6.55905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15</v>
      </c>
      <c r="L55" s="31">
        <f t="shared" si="0"/>
        <v>455.28405000000004</v>
      </c>
    </row>
    <row r="56" spans="2:12" x14ac:dyDescent="0.2">
      <c r="B56" s="1" t="s">
        <v>8</v>
      </c>
      <c r="C56" s="16"/>
      <c r="D56" s="32">
        <v>1258.515079</v>
      </c>
      <c r="E56" s="32">
        <v>361.156792</v>
      </c>
      <c r="F56" s="32">
        <v>437.05537399999997</v>
      </c>
      <c r="G56" s="32">
        <v>0.2475</v>
      </c>
      <c r="H56" s="32">
        <v>238.42685499999999</v>
      </c>
      <c r="I56" s="32">
        <v>1.9790000000000001</v>
      </c>
      <c r="J56" s="32">
        <v>418.27766700000001</v>
      </c>
      <c r="K56" s="32">
        <v>21.132942</v>
      </c>
      <c r="L56" s="32">
        <f t="shared" si="0"/>
        <v>2736.791209</v>
      </c>
    </row>
    <row r="57" spans="2:12" x14ac:dyDescent="0.2">
      <c r="B57" s="1"/>
      <c r="C57" s="16"/>
      <c r="D57" s="32">
        <v>1506.3567949999999</v>
      </c>
      <c r="E57" s="32">
        <v>371.80540300000001</v>
      </c>
      <c r="F57" s="32">
        <v>228.74322699999999</v>
      </c>
      <c r="G57" s="32">
        <v>2.7</v>
      </c>
      <c r="H57" s="32">
        <v>170.16416000000001</v>
      </c>
      <c r="I57" s="32">
        <v>10.569000000000001</v>
      </c>
      <c r="J57" s="32">
        <v>407.81399900000002</v>
      </c>
      <c r="K57" s="32">
        <v>29.119888</v>
      </c>
      <c r="L57" s="32">
        <f t="shared" si="0"/>
        <v>2727.2724719999997</v>
      </c>
    </row>
    <row r="58" spans="2:12" x14ac:dyDescent="0.2">
      <c r="B58" s="1"/>
      <c r="C58" s="16"/>
      <c r="D58" s="32">
        <v>1800.881672</v>
      </c>
      <c r="E58" s="32">
        <v>350.12908700000003</v>
      </c>
      <c r="F58" s="32">
        <v>271.79462599999999</v>
      </c>
      <c r="G58" s="32">
        <v>21.32</v>
      </c>
      <c r="H58" s="32">
        <v>129.91386900000001</v>
      </c>
      <c r="I58" s="32">
        <v>9.3953500000000005</v>
      </c>
      <c r="J58" s="32">
        <v>342.23558800000001</v>
      </c>
      <c r="K58" s="32">
        <v>54.665137999999999</v>
      </c>
      <c r="L58" s="32">
        <f t="shared" si="0"/>
        <v>2980.3353299999994</v>
      </c>
    </row>
    <row r="66" spans="2:2" ht="14.25" x14ac:dyDescent="0.2">
      <c r="B66" s="4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8"/>
  <sheetViews>
    <sheetView workbookViewId="0">
      <selection activeCell="B4" sqref="B4:L4"/>
    </sheetView>
  </sheetViews>
  <sheetFormatPr defaultColWidth="8.85546875" defaultRowHeight="12.75" x14ac:dyDescent="0.2"/>
  <cols>
    <col min="1" max="1" width="8.85546875" style="2"/>
    <col min="2" max="2" width="31.5703125" style="2" customWidth="1"/>
    <col min="3" max="3" width="11.5703125" style="17" customWidth="1"/>
    <col min="4" max="4" width="15.28515625" style="2" customWidth="1"/>
    <col min="5" max="12" width="11.5703125" style="2" customWidth="1"/>
    <col min="13" max="16384" width="8.85546875" style="2"/>
  </cols>
  <sheetData>
    <row r="1" spans="2:12" s="1" customFormat="1" x14ac:dyDescent="0.2">
      <c r="B1" s="1" t="s">
        <v>63</v>
      </c>
      <c r="C1" s="16"/>
    </row>
    <row r="2" spans="2:12" s="1" customFormat="1" x14ac:dyDescent="0.2">
      <c r="B2" s="1" t="s">
        <v>64</v>
      </c>
      <c r="C2" s="16"/>
    </row>
    <row r="3" spans="2:12" s="1" customFormat="1" x14ac:dyDescent="0.2">
      <c r="C3" s="16"/>
    </row>
    <row r="4" spans="2:12" s="5" customFormat="1" ht="39" customHeight="1" x14ac:dyDescent="0.25">
      <c r="B4" s="45" t="s">
        <v>109</v>
      </c>
      <c r="C4" s="45" t="s">
        <v>108</v>
      </c>
      <c r="D4" s="45" t="s">
        <v>30</v>
      </c>
      <c r="E4" s="45" t="s">
        <v>91</v>
      </c>
      <c r="F4" s="45" t="s">
        <v>92</v>
      </c>
      <c r="G4" s="45" t="s">
        <v>93</v>
      </c>
      <c r="H4" s="45" t="s">
        <v>94</v>
      </c>
      <c r="I4" s="45" t="s">
        <v>95</v>
      </c>
      <c r="J4" s="45" t="s">
        <v>96</v>
      </c>
      <c r="K4" s="45" t="s">
        <v>97</v>
      </c>
      <c r="L4" s="45" t="s">
        <v>8</v>
      </c>
    </row>
    <row r="6" spans="2:12" x14ac:dyDescent="0.2">
      <c r="B6" s="2" t="s">
        <v>31</v>
      </c>
      <c r="C6" s="17" t="s">
        <v>102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</v>
      </c>
      <c r="K6" s="30">
        <v>0</v>
      </c>
      <c r="L6" s="30">
        <f>SUM(D6:K6)</f>
        <v>2</v>
      </c>
    </row>
    <row r="7" spans="2:12" x14ac:dyDescent="0.2">
      <c r="C7" s="17" t="s">
        <v>103</v>
      </c>
      <c r="D7" s="30">
        <v>0</v>
      </c>
      <c r="E7" s="30">
        <v>0</v>
      </c>
      <c r="F7" s="30">
        <v>19</v>
      </c>
      <c r="G7" s="30">
        <v>0</v>
      </c>
      <c r="H7" s="30">
        <v>1</v>
      </c>
      <c r="I7" s="30">
        <v>0</v>
      </c>
      <c r="J7" s="30">
        <v>1</v>
      </c>
      <c r="K7" s="30">
        <v>0</v>
      </c>
      <c r="L7" s="30">
        <f t="shared" ref="L7:L29" si="0">SUM(D7:K7)</f>
        <v>21</v>
      </c>
    </row>
    <row r="8" spans="2:12" ht="14.25" x14ac:dyDescent="0.2">
      <c r="C8" s="46" t="s">
        <v>104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f t="shared" si="0"/>
        <v>0</v>
      </c>
    </row>
    <row r="9" spans="2:12" x14ac:dyDescent="0.2">
      <c r="B9" s="2" t="s">
        <v>65</v>
      </c>
      <c r="D9" s="30">
        <v>0</v>
      </c>
      <c r="E9" s="30">
        <v>4</v>
      </c>
      <c r="F9" s="30">
        <v>8</v>
      </c>
      <c r="G9" s="30">
        <v>0</v>
      </c>
      <c r="H9" s="30">
        <v>2</v>
      </c>
      <c r="I9" s="30">
        <v>0</v>
      </c>
      <c r="J9" s="30">
        <v>9</v>
      </c>
      <c r="K9" s="30">
        <v>0</v>
      </c>
      <c r="L9" s="30">
        <f t="shared" si="0"/>
        <v>23</v>
      </c>
    </row>
    <row r="10" spans="2:12" x14ac:dyDescent="0.2">
      <c r="D10" s="30">
        <v>0</v>
      </c>
      <c r="E10" s="30">
        <v>4</v>
      </c>
      <c r="F10" s="30">
        <v>10</v>
      </c>
      <c r="G10" s="30">
        <v>0</v>
      </c>
      <c r="H10" s="30">
        <v>1</v>
      </c>
      <c r="I10" s="30">
        <v>0</v>
      </c>
      <c r="J10" s="30">
        <v>13</v>
      </c>
      <c r="K10" s="30">
        <v>0</v>
      </c>
      <c r="L10" s="30">
        <f t="shared" si="0"/>
        <v>28</v>
      </c>
    </row>
    <row r="11" spans="2:12" x14ac:dyDescent="0.2">
      <c r="D11" s="30">
        <v>0</v>
      </c>
      <c r="E11" s="30">
        <v>1</v>
      </c>
      <c r="F11" s="30">
        <v>4</v>
      </c>
      <c r="G11" s="30">
        <v>0</v>
      </c>
      <c r="H11" s="30">
        <v>1</v>
      </c>
      <c r="I11" s="30">
        <v>0</v>
      </c>
      <c r="J11" s="30">
        <v>6</v>
      </c>
      <c r="K11" s="30">
        <v>0</v>
      </c>
      <c r="L11" s="30">
        <f t="shared" si="0"/>
        <v>12</v>
      </c>
    </row>
    <row r="12" spans="2:12" x14ac:dyDescent="0.2">
      <c r="B12" s="2" t="s">
        <v>66</v>
      </c>
      <c r="D12" s="30">
        <v>0</v>
      </c>
      <c r="E12" s="30">
        <v>2</v>
      </c>
      <c r="F12" s="30">
        <v>0</v>
      </c>
      <c r="G12" s="30">
        <v>0</v>
      </c>
      <c r="H12" s="30">
        <v>1</v>
      </c>
      <c r="I12" s="30">
        <v>0</v>
      </c>
      <c r="J12" s="30">
        <v>2</v>
      </c>
      <c r="K12" s="30">
        <v>1</v>
      </c>
      <c r="L12" s="30">
        <f t="shared" si="0"/>
        <v>6</v>
      </c>
    </row>
    <row r="13" spans="2:12" x14ac:dyDescent="0.2"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</v>
      </c>
      <c r="K13" s="30">
        <v>0</v>
      </c>
      <c r="L13" s="30">
        <f t="shared" si="0"/>
        <v>1</v>
      </c>
    </row>
    <row r="14" spans="2:12" x14ac:dyDescent="0.2"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</v>
      </c>
      <c r="K14" s="30">
        <v>1</v>
      </c>
      <c r="L14" s="30">
        <f t="shared" si="0"/>
        <v>2</v>
      </c>
    </row>
    <row r="15" spans="2:12" x14ac:dyDescent="0.2">
      <c r="B15" s="2" t="s">
        <v>67</v>
      </c>
      <c r="D15" s="30">
        <v>0</v>
      </c>
      <c r="E15" s="30">
        <v>4</v>
      </c>
      <c r="F15" s="30">
        <v>0</v>
      </c>
      <c r="G15" s="30">
        <v>0</v>
      </c>
      <c r="H15" s="30">
        <v>2</v>
      </c>
      <c r="I15" s="30">
        <v>0</v>
      </c>
      <c r="J15" s="30">
        <v>3</v>
      </c>
      <c r="K15" s="30">
        <v>0</v>
      </c>
      <c r="L15" s="30">
        <f t="shared" si="0"/>
        <v>9</v>
      </c>
    </row>
    <row r="16" spans="2:12" x14ac:dyDescent="0.2">
      <c r="D16" s="30">
        <v>0</v>
      </c>
      <c r="E16" s="30">
        <v>1</v>
      </c>
      <c r="F16" s="30">
        <v>0</v>
      </c>
      <c r="G16" s="30">
        <v>0</v>
      </c>
      <c r="H16" s="30">
        <v>0</v>
      </c>
      <c r="I16" s="30">
        <v>0</v>
      </c>
      <c r="J16" s="30">
        <v>1</v>
      </c>
      <c r="K16" s="30">
        <v>0</v>
      </c>
      <c r="L16" s="30">
        <f t="shared" si="0"/>
        <v>2</v>
      </c>
    </row>
    <row r="17" spans="2:12" x14ac:dyDescent="0.2">
      <c r="D17" s="30">
        <v>1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</v>
      </c>
      <c r="K17" s="30">
        <v>0</v>
      </c>
      <c r="L17" s="30">
        <f t="shared" si="0"/>
        <v>6</v>
      </c>
    </row>
    <row r="18" spans="2:12" x14ac:dyDescent="0.2">
      <c r="B18" s="2" t="s">
        <v>68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1</v>
      </c>
      <c r="K18" s="30">
        <v>0</v>
      </c>
      <c r="L18" s="30">
        <f t="shared" si="0"/>
        <v>1</v>
      </c>
    </row>
    <row r="19" spans="2:12" x14ac:dyDescent="0.2"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4</v>
      </c>
      <c r="K19" s="30">
        <v>0</v>
      </c>
      <c r="L19" s="30">
        <f t="shared" si="0"/>
        <v>4</v>
      </c>
    </row>
    <row r="20" spans="2:12" x14ac:dyDescent="0.2">
      <c r="D20" s="30">
        <v>0</v>
      </c>
      <c r="E20" s="30">
        <v>0</v>
      </c>
      <c r="F20" s="30">
        <v>2</v>
      </c>
      <c r="G20" s="30">
        <v>0</v>
      </c>
      <c r="H20" s="30">
        <v>0</v>
      </c>
      <c r="I20" s="30">
        <v>0</v>
      </c>
      <c r="J20" s="30">
        <v>2</v>
      </c>
      <c r="K20" s="30">
        <v>0</v>
      </c>
      <c r="L20" s="30">
        <f t="shared" si="0"/>
        <v>4</v>
      </c>
    </row>
    <row r="21" spans="2:12" x14ac:dyDescent="0.2">
      <c r="B21" s="2" t="s">
        <v>69</v>
      </c>
      <c r="D21" s="30">
        <v>0</v>
      </c>
      <c r="E21" s="30">
        <v>0</v>
      </c>
      <c r="F21" s="30">
        <v>2</v>
      </c>
      <c r="G21" s="30">
        <v>0</v>
      </c>
      <c r="H21" s="30">
        <v>0</v>
      </c>
      <c r="I21" s="30">
        <v>0</v>
      </c>
      <c r="J21" s="30">
        <v>3</v>
      </c>
      <c r="K21" s="30">
        <v>0</v>
      </c>
      <c r="L21" s="30">
        <f t="shared" si="0"/>
        <v>5</v>
      </c>
    </row>
    <row r="22" spans="2:12" x14ac:dyDescent="0.2"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1</v>
      </c>
      <c r="K22" s="30">
        <v>0</v>
      </c>
      <c r="L22" s="30">
        <f t="shared" si="0"/>
        <v>1</v>
      </c>
    </row>
    <row r="23" spans="2:12" x14ac:dyDescent="0.2">
      <c r="D23" s="30">
        <v>0</v>
      </c>
      <c r="E23" s="30">
        <v>0</v>
      </c>
      <c r="F23" s="30">
        <v>2</v>
      </c>
      <c r="G23" s="30">
        <v>0</v>
      </c>
      <c r="H23" s="30">
        <v>0</v>
      </c>
      <c r="I23" s="30">
        <v>0</v>
      </c>
      <c r="J23" s="30">
        <v>2</v>
      </c>
      <c r="K23" s="30">
        <v>0</v>
      </c>
      <c r="L23" s="30">
        <f t="shared" si="0"/>
        <v>4</v>
      </c>
    </row>
    <row r="24" spans="2:12" x14ac:dyDescent="0.2">
      <c r="B24" s="2" t="s">
        <v>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f t="shared" si="0"/>
        <v>0</v>
      </c>
    </row>
    <row r="25" spans="2:12" x14ac:dyDescent="0.2"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f t="shared" si="0"/>
        <v>0</v>
      </c>
    </row>
    <row r="26" spans="2:12" x14ac:dyDescent="0.2">
      <c r="D26" s="30">
        <v>0</v>
      </c>
      <c r="E26" s="30">
        <v>0</v>
      </c>
      <c r="F26" s="30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f t="shared" si="0"/>
        <v>1</v>
      </c>
    </row>
    <row r="27" spans="2:12" x14ac:dyDescent="0.2">
      <c r="B27" s="1" t="s">
        <v>8</v>
      </c>
      <c r="D27" s="35">
        <v>0</v>
      </c>
      <c r="E27" s="35">
        <v>10</v>
      </c>
      <c r="F27" s="35">
        <v>10</v>
      </c>
      <c r="G27" s="35">
        <v>0</v>
      </c>
      <c r="H27" s="35">
        <v>5</v>
      </c>
      <c r="I27" s="35">
        <v>0</v>
      </c>
      <c r="J27" s="35">
        <v>20</v>
      </c>
      <c r="K27" s="35">
        <v>1</v>
      </c>
      <c r="L27" s="35">
        <f t="shared" si="0"/>
        <v>46</v>
      </c>
    </row>
    <row r="28" spans="2:12" x14ac:dyDescent="0.2">
      <c r="D28" s="35">
        <v>0</v>
      </c>
      <c r="E28" s="35">
        <v>5</v>
      </c>
      <c r="F28" s="35">
        <v>29</v>
      </c>
      <c r="G28" s="35">
        <v>0</v>
      </c>
      <c r="H28" s="35">
        <v>2</v>
      </c>
      <c r="I28" s="35">
        <v>0</v>
      </c>
      <c r="J28" s="35">
        <v>21</v>
      </c>
      <c r="K28" s="35">
        <v>0</v>
      </c>
      <c r="L28" s="35">
        <f t="shared" si="0"/>
        <v>57</v>
      </c>
    </row>
    <row r="29" spans="2:12" x14ac:dyDescent="0.2">
      <c r="D29" s="35">
        <v>1</v>
      </c>
      <c r="E29" s="35">
        <v>1</v>
      </c>
      <c r="F29" s="35">
        <v>9</v>
      </c>
      <c r="G29" s="35">
        <v>0</v>
      </c>
      <c r="H29" s="35">
        <v>1</v>
      </c>
      <c r="I29" s="35">
        <v>0</v>
      </c>
      <c r="J29" s="35">
        <v>16</v>
      </c>
      <c r="K29" s="35">
        <v>1</v>
      </c>
      <c r="L29" s="35">
        <f t="shared" si="0"/>
        <v>29</v>
      </c>
    </row>
    <row r="40" spans="2:2" ht="14.25" x14ac:dyDescent="0.2">
      <c r="B40" s="40" t="s">
        <v>90</v>
      </c>
    </row>
    <row r="58" spans="3:3" x14ac:dyDescent="0.2">
      <c r="C58" s="17" t="s">
        <v>108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51"/>
  <sheetViews>
    <sheetView zoomScale="70" zoomScaleNormal="70" workbookViewId="0">
      <selection activeCell="C42" sqref="C42"/>
    </sheetView>
  </sheetViews>
  <sheetFormatPr defaultColWidth="25.5703125" defaultRowHeight="12.75" x14ac:dyDescent="0.2"/>
  <cols>
    <col min="1" max="1" width="13.5703125" style="2" customWidth="1"/>
    <col min="2" max="2" width="35.42578125" style="2" customWidth="1"/>
    <col min="3" max="3" width="17.42578125" style="17" customWidth="1"/>
    <col min="4" max="12" width="19.5703125" style="2" customWidth="1"/>
    <col min="13" max="16384" width="25.5703125" style="2"/>
  </cols>
  <sheetData>
    <row r="1" spans="2:12" x14ac:dyDescent="0.2">
      <c r="B1" s="1" t="s">
        <v>70</v>
      </c>
      <c r="C1" s="16"/>
      <c r="D1" s="1"/>
      <c r="E1" s="1"/>
      <c r="F1" s="1"/>
      <c r="G1" s="1"/>
      <c r="H1" s="1"/>
      <c r="I1" s="1"/>
      <c r="J1" s="1"/>
      <c r="K1" s="1"/>
      <c r="L1" s="1"/>
    </row>
    <row r="2" spans="2:12" x14ac:dyDescent="0.2">
      <c r="B2" s="1" t="s">
        <v>71</v>
      </c>
      <c r="C2" s="16"/>
      <c r="D2" s="1"/>
      <c r="E2" s="1"/>
      <c r="F2" s="1"/>
      <c r="G2" s="1"/>
      <c r="H2" s="1"/>
      <c r="I2" s="1"/>
      <c r="J2" s="1"/>
      <c r="K2" s="1"/>
      <c r="L2" s="1"/>
    </row>
    <row r="3" spans="2:12" x14ac:dyDescent="0.2">
      <c r="B3" s="1" t="s">
        <v>26</v>
      </c>
      <c r="C3" s="16"/>
      <c r="D3" s="1"/>
      <c r="E3" s="1"/>
      <c r="F3" s="1"/>
      <c r="G3" s="1"/>
      <c r="H3" s="1"/>
      <c r="I3" s="1"/>
      <c r="J3" s="1"/>
      <c r="K3" s="1"/>
      <c r="L3" s="1"/>
    </row>
    <row r="4" spans="2:12" x14ac:dyDescent="0.2">
      <c r="B4" s="1"/>
      <c r="C4" s="16"/>
      <c r="D4" s="1"/>
      <c r="E4" s="1"/>
      <c r="F4" s="1"/>
      <c r="G4" s="1"/>
      <c r="H4" s="1"/>
      <c r="I4" s="1"/>
      <c r="J4" s="1"/>
      <c r="K4" s="1"/>
      <c r="L4" s="1"/>
    </row>
    <row r="5" spans="2:12" x14ac:dyDescent="0.2">
      <c r="B5" s="1"/>
      <c r="C5" s="16"/>
      <c r="D5" s="1"/>
      <c r="E5" s="1"/>
      <c r="F5" s="1"/>
      <c r="G5" s="1"/>
      <c r="H5" s="1"/>
      <c r="I5" s="1"/>
      <c r="J5" s="1"/>
      <c r="K5" s="1"/>
      <c r="L5" s="1"/>
    </row>
    <row r="6" spans="2:12" ht="37.5" customHeight="1" x14ac:dyDescent="0.2">
      <c r="B6" s="45" t="s">
        <v>109</v>
      </c>
      <c r="C6" s="45" t="s">
        <v>108</v>
      </c>
      <c r="D6" s="45" t="s">
        <v>30</v>
      </c>
      <c r="E6" s="45" t="s">
        <v>91</v>
      </c>
      <c r="F6" s="45" t="s">
        <v>92</v>
      </c>
      <c r="G6" s="45" t="s">
        <v>93</v>
      </c>
      <c r="H6" s="45" t="s">
        <v>94</v>
      </c>
      <c r="I6" s="45" t="s">
        <v>95</v>
      </c>
      <c r="J6" s="45" t="s">
        <v>96</v>
      </c>
      <c r="K6" s="45" t="s">
        <v>97</v>
      </c>
      <c r="L6" s="45" t="s">
        <v>8</v>
      </c>
    </row>
    <row r="7" spans="2:12" s="51" customFormat="1" x14ac:dyDescent="0.2">
      <c r="C7" s="52"/>
    </row>
    <row r="8" spans="2:12" s="51" customFormat="1" x14ac:dyDescent="0.2">
      <c r="B8" s="51" t="s">
        <v>31</v>
      </c>
      <c r="C8" s="52" t="s">
        <v>102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25.5</v>
      </c>
      <c r="K8" s="53">
        <v>0</v>
      </c>
      <c r="L8" s="53">
        <f>SUM(D8:K8)</f>
        <v>25.5</v>
      </c>
    </row>
    <row r="9" spans="2:12" s="51" customFormat="1" x14ac:dyDescent="0.2">
      <c r="C9" s="52" t="s">
        <v>103</v>
      </c>
      <c r="D9" s="53">
        <v>0</v>
      </c>
      <c r="E9" s="53">
        <v>0</v>
      </c>
      <c r="F9" s="53">
        <v>6.6189999999999998</v>
      </c>
      <c r="G9" s="53">
        <v>0</v>
      </c>
      <c r="H9" s="53">
        <v>47.17</v>
      </c>
      <c r="I9" s="53">
        <v>0</v>
      </c>
      <c r="J9" s="53">
        <v>5.3</v>
      </c>
      <c r="K9" s="53">
        <v>0</v>
      </c>
      <c r="L9" s="53">
        <f t="shared" ref="L9:L31" si="0">SUM(D9:K9)</f>
        <v>59.088999999999999</v>
      </c>
    </row>
    <row r="10" spans="2:12" s="51" customFormat="1" ht="14.25" x14ac:dyDescent="0.2">
      <c r="C10" s="54" t="s">
        <v>104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f t="shared" si="0"/>
        <v>0</v>
      </c>
    </row>
    <row r="11" spans="2:12" s="51" customFormat="1" x14ac:dyDescent="0.2">
      <c r="B11" s="51" t="s">
        <v>65</v>
      </c>
      <c r="C11" s="52"/>
      <c r="D11" s="53">
        <v>0</v>
      </c>
      <c r="E11" s="53">
        <v>7.9</v>
      </c>
      <c r="F11" s="53">
        <v>17.010000000000002</v>
      </c>
      <c r="G11" s="53">
        <v>0</v>
      </c>
      <c r="H11" s="53">
        <v>2.1</v>
      </c>
      <c r="I11" s="53">
        <v>0</v>
      </c>
      <c r="J11" s="53">
        <v>18.855</v>
      </c>
      <c r="K11" s="53">
        <v>0</v>
      </c>
      <c r="L11" s="53">
        <f t="shared" si="0"/>
        <v>45.865000000000009</v>
      </c>
    </row>
    <row r="12" spans="2:12" s="51" customFormat="1" x14ac:dyDescent="0.2">
      <c r="C12" s="52"/>
      <c r="D12" s="53">
        <v>0</v>
      </c>
      <c r="E12" s="53">
        <v>4.3899999999999997</v>
      </c>
      <c r="F12" s="53">
        <v>24.32</v>
      </c>
      <c r="G12" s="53">
        <v>0</v>
      </c>
      <c r="H12" s="53">
        <v>1.5349999999999999</v>
      </c>
      <c r="I12" s="53">
        <v>0</v>
      </c>
      <c r="J12" s="53">
        <v>16.594999999999999</v>
      </c>
      <c r="K12" s="53">
        <v>0</v>
      </c>
      <c r="L12" s="53">
        <f t="shared" si="0"/>
        <v>46.84</v>
      </c>
    </row>
    <row r="13" spans="2:12" s="51" customFormat="1" x14ac:dyDescent="0.2">
      <c r="C13" s="52"/>
      <c r="D13" s="53">
        <v>0</v>
      </c>
      <c r="E13" s="53">
        <v>2.4</v>
      </c>
      <c r="F13" s="53">
        <v>6.9960000000000004</v>
      </c>
      <c r="G13" s="53">
        <v>0</v>
      </c>
      <c r="H13" s="53">
        <v>1.55</v>
      </c>
      <c r="I13" s="53">
        <v>0</v>
      </c>
      <c r="J13" s="53">
        <v>10.33</v>
      </c>
      <c r="K13" s="53">
        <v>0</v>
      </c>
      <c r="L13" s="53">
        <f t="shared" si="0"/>
        <v>21.276000000000003</v>
      </c>
    </row>
    <row r="14" spans="2:12" s="51" customFormat="1" x14ac:dyDescent="0.2">
      <c r="B14" s="51" t="s">
        <v>66</v>
      </c>
      <c r="C14" s="52"/>
      <c r="D14" s="53">
        <v>0</v>
      </c>
      <c r="E14" s="53">
        <v>7.9980000000000002</v>
      </c>
      <c r="F14" s="53">
        <v>0</v>
      </c>
      <c r="G14" s="53">
        <v>0</v>
      </c>
      <c r="H14" s="53">
        <v>4.0999999999999996</v>
      </c>
      <c r="I14" s="53">
        <v>0</v>
      </c>
      <c r="J14" s="53">
        <v>8</v>
      </c>
      <c r="K14" s="53">
        <v>9</v>
      </c>
      <c r="L14" s="53">
        <f t="shared" si="0"/>
        <v>29.097999999999999</v>
      </c>
    </row>
    <row r="15" spans="2:12" s="51" customFormat="1" x14ac:dyDescent="0.2">
      <c r="C15" s="52"/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0.41249999999999998</v>
      </c>
      <c r="K15" s="53">
        <v>0</v>
      </c>
      <c r="L15" s="53">
        <f t="shared" si="0"/>
        <v>0.41249999999999998</v>
      </c>
    </row>
    <row r="16" spans="2:12" s="51" customFormat="1" x14ac:dyDescent="0.2">
      <c r="C16" s="52"/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1.73</v>
      </c>
      <c r="K16" s="53">
        <v>10.55</v>
      </c>
      <c r="L16" s="53">
        <f t="shared" si="0"/>
        <v>12.280000000000001</v>
      </c>
    </row>
    <row r="17" spans="2:12" s="51" customFormat="1" x14ac:dyDescent="0.2">
      <c r="B17" s="51" t="s">
        <v>67</v>
      </c>
      <c r="C17" s="52"/>
      <c r="D17" s="53">
        <v>0</v>
      </c>
      <c r="E17" s="53">
        <v>5.9</v>
      </c>
      <c r="F17" s="53">
        <v>0</v>
      </c>
      <c r="G17" s="53">
        <v>0</v>
      </c>
      <c r="H17" s="53">
        <v>4.5</v>
      </c>
      <c r="I17" s="53">
        <v>0</v>
      </c>
      <c r="J17" s="53">
        <v>45.005000000000003</v>
      </c>
      <c r="K17" s="53">
        <v>0</v>
      </c>
      <c r="L17" s="53">
        <f t="shared" si="0"/>
        <v>55.405000000000001</v>
      </c>
    </row>
    <row r="18" spans="2:12" s="51" customFormat="1" x14ac:dyDescent="0.2">
      <c r="C18" s="52"/>
      <c r="D18" s="53">
        <v>0</v>
      </c>
      <c r="E18" s="53">
        <v>1.425</v>
      </c>
      <c r="F18" s="53">
        <v>0</v>
      </c>
      <c r="G18" s="53">
        <v>0</v>
      </c>
      <c r="H18" s="53">
        <v>0</v>
      </c>
      <c r="I18" s="53">
        <v>0</v>
      </c>
      <c r="J18" s="53">
        <v>23.734421999999999</v>
      </c>
      <c r="K18" s="53">
        <v>0</v>
      </c>
      <c r="L18" s="53">
        <f t="shared" si="0"/>
        <v>25.159421999999999</v>
      </c>
    </row>
    <row r="19" spans="2:12" s="51" customFormat="1" x14ac:dyDescent="0.2">
      <c r="C19" s="52"/>
      <c r="D19" s="53">
        <v>6.8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44.24295</v>
      </c>
      <c r="K19" s="53">
        <v>0</v>
      </c>
      <c r="L19" s="53">
        <f t="shared" si="0"/>
        <v>51.042949999999998</v>
      </c>
    </row>
    <row r="20" spans="2:12" s="51" customFormat="1" x14ac:dyDescent="0.2">
      <c r="B20" s="51" t="s">
        <v>68</v>
      </c>
      <c r="C20" s="52"/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0.35</v>
      </c>
      <c r="K20" s="53">
        <v>0</v>
      </c>
      <c r="L20" s="53">
        <f t="shared" si="0"/>
        <v>0.35</v>
      </c>
    </row>
    <row r="21" spans="2:12" s="51" customFormat="1" x14ac:dyDescent="0.2">
      <c r="C21" s="52"/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1.81928</v>
      </c>
      <c r="K21" s="53">
        <v>0</v>
      </c>
      <c r="L21" s="53">
        <f t="shared" si="0"/>
        <v>1.81928</v>
      </c>
    </row>
    <row r="22" spans="2:12" s="51" customFormat="1" x14ac:dyDescent="0.2">
      <c r="C22" s="52"/>
      <c r="D22" s="53">
        <v>0</v>
      </c>
      <c r="E22" s="53">
        <v>0</v>
      </c>
      <c r="F22" s="53">
        <v>0.51600000000000001</v>
      </c>
      <c r="G22" s="53">
        <v>0</v>
      </c>
      <c r="H22" s="53">
        <v>0</v>
      </c>
      <c r="I22" s="53">
        <v>0</v>
      </c>
      <c r="J22" s="53">
        <v>0.77769999999999995</v>
      </c>
      <c r="K22" s="53">
        <v>0</v>
      </c>
      <c r="L22" s="53">
        <f t="shared" si="0"/>
        <v>1.2936999999999999</v>
      </c>
    </row>
    <row r="23" spans="2:12" s="51" customFormat="1" x14ac:dyDescent="0.2">
      <c r="B23" s="51" t="s">
        <v>69</v>
      </c>
      <c r="C23" s="52"/>
      <c r="D23" s="53">
        <v>0</v>
      </c>
      <c r="E23" s="53">
        <v>0</v>
      </c>
      <c r="F23" s="53">
        <v>0.76</v>
      </c>
      <c r="G23" s="53">
        <v>0</v>
      </c>
      <c r="H23" s="53">
        <v>0</v>
      </c>
      <c r="I23" s="53">
        <v>0</v>
      </c>
      <c r="J23" s="53">
        <v>1.2749999999999999</v>
      </c>
      <c r="K23" s="53">
        <v>0</v>
      </c>
      <c r="L23" s="53">
        <f t="shared" si="0"/>
        <v>2.0350000000000001</v>
      </c>
    </row>
    <row r="24" spans="2:12" s="51" customFormat="1" x14ac:dyDescent="0.2">
      <c r="C24" s="52"/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0.72</v>
      </c>
      <c r="K24" s="53">
        <v>0</v>
      </c>
      <c r="L24" s="53">
        <f t="shared" si="0"/>
        <v>0.72</v>
      </c>
    </row>
    <row r="25" spans="2:12" s="51" customFormat="1" x14ac:dyDescent="0.2">
      <c r="C25" s="52"/>
      <c r="D25" s="53">
        <v>0</v>
      </c>
      <c r="E25" s="53">
        <v>0</v>
      </c>
      <c r="F25" s="53">
        <v>0.77800000000000002</v>
      </c>
      <c r="G25" s="53">
        <v>0</v>
      </c>
      <c r="H25" s="53">
        <v>0</v>
      </c>
      <c r="I25" s="53">
        <v>0</v>
      </c>
      <c r="J25" s="53">
        <v>0.47299999999999998</v>
      </c>
      <c r="K25" s="53">
        <v>0</v>
      </c>
      <c r="L25" s="53">
        <f t="shared" si="0"/>
        <v>1.2509999999999999</v>
      </c>
    </row>
    <row r="26" spans="2:12" s="51" customFormat="1" x14ac:dyDescent="0.2">
      <c r="B26" s="51" t="s">
        <v>7</v>
      </c>
      <c r="C26" s="52"/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f t="shared" si="0"/>
        <v>0</v>
      </c>
    </row>
    <row r="27" spans="2:12" s="51" customFormat="1" x14ac:dyDescent="0.2">
      <c r="C27" s="52"/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f t="shared" si="0"/>
        <v>0</v>
      </c>
    </row>
    <row r="28" spans="2:12" s="51" customFormat="1" x14ac:dyDescent="0.2">
      <c r="C28" s="52"/>
      <c r="D28" s="53">
        <v>0</v>
      </c>
      <c r="E28" s="53">
        <v>0</v>
      </c>
      <c r="F28" s="53">
        <v>1.7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f t="shared" si="0"/>
        <v>1.7</v>
      </c>
    </row>
    <row r="29" spans="2:12" s="51" customFormat="1" x14ac:dyDescent="0.2">
      <c r="B29" s="55" t="s">
        <v>8</v>
      </c>
      <c r="C29" s="56"/>
      <c r="D29" s="57">
        <v>0</v>
      </c>
      <c r="E29" s="57">
        <v>21.797999999999998</v>
      </c>
      <c r="F29" s="57">
        <v>17.77</v>
      </c>
      <c r="G29" s="57">
        <v>0</v>
      </c>
      <c r="H29" s="57">
        <v>10.7</v>
      </c>
      <c r="I29" s="57">
        <v>0</v>
      </c>
      <c r="J29" s="57">
        <v>98.984999999999999</v>
      </c>
      <c r="K29" s="57">
        <v>9</v>
      </c>
      <c r="L29" s="57">
        <f t="shared" si="0"/>
        <v>158.25299999999999</v>
      </c>
    </row>
    <row r="30" spans="2:12" s="51" customFormat="1" x14ac:dyDescent="0.2">
      <c r="B30" s="55"/>
      <c r="C30" s="56"/>
      <c r="D30" s="57">
        <v>0</v>
      </c>
      <c r="E30" s="57">
        <v>5.8150000000000004</v>
      </c>
      <c r="F30" s="57">
        <v>30.939</v>
      </c>
      <c r="G30" s="57">
        <v>0</v>
      </c>
      <c r="H30" s="57">
        <v>48.704999999999998</v>
      </c>
      <c r="I30" s="57">
        <v>0</v>
      </c>
      <c r="J30" s="57">
        <v>48.581201999999998</v>
      </c>
      <c r="K30" s="57">
        <v>0</v>
      </c>
      <c r="L30" s="57">
        <f t="shared" si="0"/>
        <v>134.04020199999999</v>
      </c>
    </row>
    <row r="31" spans="2:12" s="51" customFormat="1" x14ac:dyDescent="0.2">
      <c r="B31" s="55"/>
      <c r="C31" s="56"/>
      <c r="D31" s="57">
        <v>6.8</v>
      </c>
      <c r="E31" s="57">
        <v>2.4</v>
      </c>
      <c r="F31" s="57">
        <v>9.99</v>
      </c>
      <c r="G31" s="57">
        <v>0</v>
      </c>
      <c r="H31" s="57">
        <v>1.55</v>
      </c>
      <c r="I31" s="57">
        <v>0</v>
      </c>
      <c r="J31" s="57">
        <v>57.553649999999998</v>
      </c>
      <c r="K31" s="57">
        <v>10.55</v>
      </c>
      <c r="L31" s="57">
        <f t="shared" si="0"/>
        <v>88.843649999999997</v>
      </c>
    </row>
    <row r="32" spans="2:12" s="51" customFormat="1" x14ac:dyDescent="0.2">
      <c r="C32" s="52"/>
    </row>
    <row r="33" spans="2:3" s="51" customFormat="1" x14ac:dyDescent="0.2">
      <c r="C33" s="52"/>
    </row>
    <row r="34" spans="2:3" s="51" customFormat="1" x14ac:dyDescent="0.2">
      <c r="C34" s="52"/>
    </row>
    <row r="35" spans="2:3" s="51" customFormat="1" x14ac:dyDescent="0.2">
      <c r="C35" s="52"/>
    </row>
    <row r="36" spans="2:3" s="51" customFormat="1" x14ac:dyDescent="0.2">
      <c r="C36" s="52"/>
    </row>
    <row r="37" spans="2:3" s="51" customFormat="1" x14ac:dyDescent="0.2">
      <c r="C37" s="52"/>
    </row>
    <row r="38" spans="2:3" s="51" customFormat="1" x14ac:dyDescent="0.2">
      <c r="C38" s="52"/>
    </row>
    <row r="39" spans="2:3" s="51" customFormat="1" x14ac:dyDescent="0.2">
      <c r="C39" s="52"/>
    </row>
    <row r="40" spans="2:3" s="51" customFormat="1" ht="14.25" x14ac:dyDescent="0.2">
      <c r="B40" s="58" t="s">
        <v>90</v>
      </c>
      <c r="C40" s="52"/>
    </row>
    <row r="41" spans="2:3" s="51" customFormat="1" x14ac:dyDescent="0.2">
      <c r="C41" s="52"/>
    </row>
    <row r="42" spans="2:3" s="51" customFormat="1" x14ac:dyDescent="0.2">
      <c r="C42" s="52"/>
    </row>
    <row r="43" spans="2:3" s="51" customFormat="1" x14ac:dyDescent="0.2">
      <c r="C43" s="52"/>
    </row>
    <row r="44" spans="2:3" s="51" customFormat="1" x14ac:dyDescent="0.2">
      <c r="C44" s="52"/>
    </row>
    <row r="45" spans="2:3" s="51" customFormat="1" x14ac:dyDescent="0.2">
      <c r="C45" s="52"/>
    </row>
    <row r="46" spans="2:3" s="51" customFormat="1" x14ac:dyDescent="0.2">
      <c r="C46" s="52"/>
    </row>
    <row r="47" spans="2:3" s="51" customFormat="1" x14ac:dyDescent="0.2">
      <c r="C47" s="52"/>
    </row>
    <row r="48" spans="2:3" s="51" customFormat="1" x14ac:dyDescent="0.2">
      <c r="C48" s="52"/>
    </row>
    <row r="49" spans="3:3" s="51" customFormat="1" x14ac:dyDescent="0.2">
      <c r="C49" s="52"/>
    </row>
    <row r="50" spans="3:3" s="51" customFormat="1" x14ac:dyDescent="0.2">
      <c r="C50" s="52"/>
    </row>
    <row r="51" spans="3:3" s="51" customFormat="1" x14ac:dyDescent="0.2">
      <c r="C51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58"/>
  <sheetViews>
    <sheetView workbookViewId="0">
      <selection activeCell="B5" sqref="B5:L5"/>
    </sheetView>
  </sheetViews>
  <sheetFormatPr defaultColWidth="8.85546875" defaultRowHeight="12.75" x14ac:dyDescent="0.2"/>
  <cols>
    <col min="1" max="1" width="8.85546875" style="2"/>
    <col min="2" max="2" width="19.85546875" style="2" customWidth="1"/>
    <col min="3" max="3" width="14.7109375" style="17" customWidth="1"/>
    <col min="4" max="12" width="13.140625" style="2" customWidth="1"/>
    <col min="13" max="16384" width="8.85546875" style="2"/>
  </cols>
  <sheetData>
    <row r="1" spans="2:12" x14ac:dyDescent="0.2">
      <c r="B1" s="1" t="s">
        <v>81</v>
      </c>
      <c r="C1" s="16"/>
      <c r="D1" s="1"/>
      <c r="E1" s="1"/>
      <c r="F1" s="1"/>
      <c r="G1" s="1"/>
      <c r="H1" s="1"/>
      <c r="I1" s="1"/>
    </row>
    <row r="2" spans="2:12" x14ac:dyDescent="0.2">
      <c r="B2" s="1" t="s">
        <v>72</v>
      </c>
      <c r="C2" s="16"/>
      <c r="D2" s="1"/>
      <c r="E2" s="1"/>
      <c r="F2" s="1"/>
      <c r="G2" s="1"/>
      <c r="H2" s="1"/>
      <c r="I2" s="1"/>
    </row>
    <row r="3" spans="2:12" x14ac:dyDescent="0.2">
      <c r="B3" s="1"/>
      <c r="C3" s="16"/>
      <c r="D3" s="1"/>
      <c r="E3" s="1"/>
      <c r="F3" s="1"/>
      <c r="G3" s="1"/>
      <c r="H3" s="1"/>
      <c r="I3" s="1"/>
    </row>
    <row r="5" spans="2:12" s="5" customFormat="1" ht="37.5" customHeight="1" x14ac:dyDescent="0.25">
      <c r="B5" s="45" t="s">
        <v>109</v>
      </c>
      <c r="C5" s="45" t="s">
        <v>108</v>
      </c>
      <c r="D5" s="45" t="s">
        <v>30</v>
      </c>
      <c r="E5" s="45" t="s">
        <v>91</v>
      </c>
      <c r="F5" s="45" t="s">
        <v>92</v>
      </c>
      <c r="G5" s="45" t="s">
        <v>93</v>
      </c>
      <c r="H5" s="45" t="s">
        <v>94</v>
      </c>
      <c r="I5" s="45" t="s">
        <v>95</v>
      </c>
      <c r="J5" s="45" t="s">
        <v>96</v>
      </c>
      <c r="K5" s="45" t="s">
        <v>97</v>
      </c>
      <c r="L5" s="45" t="s">
        <v>8</v>
      </c>
    </row>
    <row r="7" spans="2:12" x14ac:dyDescent="0.2">
      <c r="B7" s="2" t="s">
        <v>73</v>
      </c>
      <c r="C7" s="17" t="s">
        <v>102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</row>
    <row r="8" spans="2:12" x14ac:dyDescent="0.2">
      <c r="C8" s="17" t="s">
        <v>103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</row>
    <row r="9" spans="2:12" ht="14.25" x14ac:dyDescent="0.2">
      <c r="C9" s="46" t="s">
        <v>104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x14ac:dyDescent="0.2">
      <c r="B10" s="2" t="s">
        <v>74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</row>
    <row r="11" spans="2:12" x14ac:dyDescent="0.2"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</row>
    <row r="12" spans="2:12" x14ac:dyDescent="0.2"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</row>
    <row r="13" spans="2:12" x14ac:dyDescent="0.2">
      <c r="B13" s="2" t="s">
        <v>75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</row>
    <row r="14" spans="2:12" x14ac:dyDescent="0.2"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</row>
    <row r="15" spans="2:12" x14ac:dyDescent="0.2"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">
      <c r="B16" s="2" t="s">
        <v>76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</row>
    <row r="17" spans="2:12" x14ac:dyDescent="0.2"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</row>
    <row r="18" spans="2:12" x14ac:dyDescent="0.2"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</row>
    <row r="19" spans="2:12" x14ac:dyDescent="0.2">
      <c r="B19" s="2" t="s">
        <v>77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</row>
    <row r="20" spans="2:12" x14ac:dyDescent="0.2"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</row>
    <row r="21" spans="2:12" x14ac:dyDescent="0.2"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x14ac:dyDescent="0.2">
      <c r="B22" s="2" t="s">
        <v>78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</row>
    <row r="23" spans="2:12" x14ac:dyDescent="0.2"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2:12" x14ac:dyDescent="0.2"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</row>
    <row r="25" spans="2:12" x14ac:dyDescent="0.2">
      <c r="B25" s="2" t="s">
        <v>79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</row>
    <row r="26" spans="2:12" x14ac:dyDescent="0.2"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</row>
    <row r="27" spans="2:12" x14ac:dyDescent="0.2"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</row>
    <row r="28" spans="2:12" x14ac:dyDescent="0.2">
      <c r="B28" s="2" t="s">
        <v>80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</row>
    <row r="29" spans="2:12" x14ac:dyDescent="0.2"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</row>
    <row r="30" spans="2:12" x14ac:dyDescent="0.2"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</row>
    <row r="31" spans="2:12" x14ac:dyDescent="0.2">
      <c r="B31" s="2" t="s">
        <v>7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</row>
    <row r="32" spans="2:12" x14ac:dyDescent="0.2"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</row>
    <row r="33" spans="2:12" x14ac:dyDescent="0.2"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</row>
    <row r="34" spans="2:12" x14ac:dyDescent="0.2">
      <c r="B34" s="1" t="s">
        <v>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</row>
    <row r="35" spans="2:12" x14ac:dyDescent="0.2"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</row>
    <row r="36" spans="2:12" x14ac:dyDescent="0.2"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40" spans="2:12" ht="14.25" x14ac:dyDescent="0.2">
      <c r="B40" s="40" t="s">
        <v>90</v>
      </c>
    </row>
    <row r="58" spans="3:3" x14ac:dyDescent="0.2">
      <c r="C58" s="17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1.1&amp;1.2</vt:lpstr>
      <vt:lpstr>1.3&amp;1.4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2022-05-20T03:11:56Z</cp:lastPrinted>
  <dcterms:created xsi:type="dcterms:W3CDTF">2021-11-07T02:19:14Z</dcterms:created>
  <dcterms:modified xsi:type="dcterms:W3CDTF">2024-11-11T02:23:12Z</dcterms:modified>
</cp:coreProperties>
</file>